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0" windowWidth="28800" windowHeight="12435"/>
  </bookViews>
  <sheets>
    <sheet name="Import" sheetId="2" r:id="rId1"/>
    <sheet name="View" sheetId="1" r:id="rId2"/>
    <sheet name="Data" sheetId="4" r:id="rId3"/>
    <sheet name="Notes" sheetId="5" r:id="rId4"/>
  </sheets>
  <functionGroups builtInGroupCount="17"/>
  <definedNames>
    <definedName name="FrequencyLabels">OFFSET(View!$B$38:$AF$38,0,0,1,View!$C$37+1)</definedName>
    <definedName name="ValuesSeries">OFFSET(View!$B$39:$AF$39,0,0,1,View!$C$37+1)</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0" i="1"/>
  <c r="D37" i="1"/>
  <c r="E37" i="1"/>
  <c r="C5" i="1"/>
  <c r="B3" i="1"/>
  <c r="B2" i="1"/>
  <c r="B1" i="1"/>
  <c r="C37" i="1"/>
  <c r="X43" i="1"/>
  <c r="AR43" i="1"/>
  <c r="Y43" i="1"/>
  <c r="AS43" i="1"/>
  <c r="Z43" i="1"/>
  <c r="AT43" i="1"/>
  <c r="AA43" i="1"/>
  <c r="AU43" i="1"/>
  <c r="AB43" i="1"/>
  <c r="AV43" i="1"/>
  <c r="AC43" i="1"/>
  <c r="AW43" i="1"/>
  <c r="AD43" i="1"/>
  <c r="AX43" i="1"/>
  <c r="AE43" i="1"/>
  <c r="AY43" i="1"/>
  <c r="AF43" i="1"/>
  <c r="AZ43" i="1"/>
  <c r="AG43" i="1"/>
  <c r="BA43" i="1"/>
  <c r="AH43" i="1"/>
  <c r="BB43" i="1"/>
  <c r="AI43" i="1"/>
  <c r="BC43" i="1"/>
  <c r="AJ43" i="1"/>
  <c r="BD43" i="1"/>
  <c r="AK43" i="1"/>
  <c r="BE43" i="1"/>
  <c r="AL43" i="1"/>
  <c r="BF43" i="1"/>
  <c r="AM43" i="1"/>
  <c r="BG43" i="1"/>
  <c r="AN43" i="1"/>
  <c r="BH43" i="1"/>
  <c r="AO43" i="1"/>
  <c r="BI43" i="1"/>
  <c r="AP43" i="1"/>
  <c r="BJ43" i="1"/>
  <c r="W43" i="1"/>
  <c r="AQ43" i="1"/>
  <c r="DS16" i="1"/>
  <c r="B16" i="1"/>
  <c r="BK5" i="1"/>
  <c r="BK38" i="1"/>
  <c r="BS5" i="1"/>
  <c r="BS38" i="1"/>
  <c r="CA5" i="1"/>
  <c r="CA38" i="1"/>
  <c r="CI5" i="1"/>
  <c r="CI38" i="1"/>
  <c r="CQ5" i="1"/>
  <c r="CQ38" i="1"/>
  <c r="CY5" i="1"/>
  <c r="CY38" i="1"/>
  <c r="DG5" i="1"/>
  <c r="DG38" i="1"/>
  <c r="DO5" i="1"/>
  <c r="DO38" i="1"/>
  <c r="BL5" i="1"/>
  <c r="BL38" i="1"/>
  <c r="BT5" i="1"/>
  <c r="BT38" i="1"/>
  <c r="CB5" i="1"/>
  <c r="CB38" i="1"/>
  <c r="CJ5" i="1"/>
  <c r="CJ38" i="1"/>
  <c r="CR5" i="1"/>
  <c r="CR38" i="1"/>
  <c r="CZ5" i="1"/>
  <c r="CZ38" i="1"/>
  <c r="DH5" i="1"/>
  <c r="DH38" i="1"/>
  <c r="DP5" i="1"/>
  <c r="DP38" i="1"/>
  <c r="BM5" i="1"/>
  <c r="BM38" i="1"/>
  <c r="BU5" i="1"/>
  <c r="BU38" i="1"/>
  <c r="CC5" i="1"/>
  <c r="CC38" i="1"/>
  <c r="CK5" i="1"/>
  <c r="CK38" i="1"/>
  <c r="CS5" i="1"/>
  <c r="CS38" i="1"/>
  <c r="DA5" i="1"/>
  <c r="DA38" i="1"/>
  <c r="DI5" i="1"/>
  <c r="DI38" i="1"/>
  <c r="DQ5" i="1"/>
  <c r="DQ38" i="1"/>
  <c r="BN5" i="1"/>
  <c r="BN38" i="1"/>
  <c r="BV5" i="1"/>
  <c r="BV38" i="1"/>
  <c r="CD5" i="1"/>
  <c r="CD38" i="1"/>
  <c r="CL5" i="1"/>
  <c r="CL38" i="1"/>
  <c r="CT5" i="1"/>
  <c r="CT38" i="1"/>
  <c r="DB5" i="1"/>
  <c r="DB38" i="1"/>
  <c r="DJ5" i="1"/>
  <c r="DJ38" i="1"/>
  <c r="DR5" i="1"/>
  <c r="DR38" i="1"/>
  <c r="BO5" i="1"/>
  <c r="BO38" i="1"/>
  <c r="BW5" i="1"/>
  <c r="BW38" i="1"/>
  <c r="CE5" i="1"/>
  <c r="CE38" i="1"/>
  <c r="CM5" i="1"/>
  <c r="CM38" i="1"/>
  <c r="CU5" i="1"/>
  <c r="CU38" i="1"/>
  <c r="DC5" i="1"/>
  <c r="DC38" i="1"/>
  <c r="DK5" i="1"/>
  <c r="DK38" i="1"/>
  <c r="BP5" i="1"/>
  <c r="BP38" i="1"/>
  <c r="BX5" i="1"/>
  <c r="BX38" i="1"/>
  <c r="CF5" i="1"/>
  <c r="CF38" i="1"/>
  <c r="CN5" i="1"/>
  <c r="CN38" i="1"/>
  <c r="CV5" i="1"/>
  <c r="CV38" i="1"/>
  <c r="DD5" i="1"/>
  <c r="DD38" i="1"/>
  <c r="DL5" i="1"/>
  <c r="DL38" i="1"/>
  <c r="BQ5" i="1"/>
  <c r="BQ38" i="1"/>
  <c r="BY5" i="1"/>
  <c r="BY38" i="1"/>
  <c r="CG5" i="1"/>
  <c r="CG38" i="1"/>
  <c r="CO5" i="1"/>
  <c r="CO38" i="1"/>
  <c r="CW5" i="1"/>
  <c r="CW38" i="1"/>
  <c r="DE5" i="1"/>
  <c r="DE38" i="1"/>
  <c r="DM5" i="1"/>
  <c r="DM38" i="1"/>
  <c r="BR5" i="1"/>
  <c r="BR38" i="1"/>
  <c r="BZ5" i="1"/>
  <c r="BZ38" i="1"/>
  <c r="CH5" i="1"/>
  <c r="CH38" i="1"/>
  <c r="CP5" i="1"/>
  <c r="CP38" i="1"/>
  <c r="CX5" i="1"/>
  <c r="CX38" i="1"/>
  <c r="DF5" i="1"/>
  <c r="DF38" i="1"/>
  <c r="DN5" i="1"/>
  <c r="DN38" i="1"/>
  <c r="DS14" i="1"/>
  <c r="B14" i="1"/>
  <c r="DS15" i="1"/>
  <c r="B15" i="1"/>
  <c r="DS11" i="1"/>
  <c r="B11" i="1"/>
  <c r="DS12" i="1"/>
  <c r="B12" i="1"/>
  <c r="DS6" i="1"/>
  <c r="DS10" i="1"/>
  <c r="B10" i="1"/>
  <c r="DS8" i="1"/>
  <c r="B8" i="1"/>
  <c r="DS7" i="1"/>
  <c r="B7" i="1"/>
  <c r="BJ5" i="1"/>
  <c r="B38" i="1"/>
  <c r="A39" i="1"/>
  <c r="BJ15" i="1"/>
  <c r="BJ16" i="1"/>
  <c r="BJ14" i="1"/>
  <c r="DN16" i="1"/>
  <c r="DN15" i="1"/>
  <c r="DN14" i="1"/>
  <c r="DF14" i="1"/>
  <c r="DF16" i="1"/>
  <c r="DF15" i="1"/>
  <c r="CX16" i="1"/>
  <c r="CX15" i="1"/>
  <c r="CX14" i="1"/>
  <c r="BV16" i="1"/>
  <c r="BV15" i="1"/>
  <c r="BV14" i="1"/>
  <c r="CH14" i="1"/>
  <c r="CH16" i="1"/>
  <c r="CH15" i="1"/>
  <c r="BY14" i="1"/>
  <c r="BY16" i="1"/>
  <c r="BY15" i="1"/>
  <c r="BP16" i="1"/>
  <c r="BP15" i="1"/>
  <c r="BP14" i="1"/>
  <c r="DR16" i="1"/>
  <c r="DR15" i="1"/>
  <c r="DR14" i="1"/>
  <c r="DQ16" i="1"/>
  <c r="DQ15" i="1"/>
  <c r="DQ14" i="1"/>
  <c r="DP16" i="1"/>
  <c r="DP15" i="1"/>
  <c r="DP14" i="1"/>
  <c r="DO16" i="1"/>
  <c r="DO15" i="1"/>
  <c r="DO14" i="1"/>
  <c r="DE14" i="1"/>
  <c r="DE16" i="1"/>
  <c r="DE15" i="1"/>
  <c r="CW14" i="1"/>
  <c r="CW16" i="1"/>
  <c r="CW15" i="1"/>
  <c r="CO14" i="1"/>
  <c r="CO16" i="1"/>
  <c r="CO15" i="1"/>
  <c r="BU16" i="1"/>
  <c r="BU15" i="1"/>
  <c r="BU14" i="1"/>
  <c r="CG16" i="1"/>
  <c r="CG15" i="1"/>
  <c r="CG14" i="1"/>
  <c r="BO16" i="1"/>
  <c r="BO15" i="1"/>
  <c r="BO14" i="1"/>
  <c r="BZ16" i="1"/>
  <c r="BZ15" i="1"/>
  <c r="BZ14" i="1"/>
  <c r="BQ15" i="1"/>
  <c r="BQ14" i="1"/>
  <c r="BQ16" i="1"/>
  <c r="DK16" i="1"/>
  <c r="DK15" i="1"/>
  <c r="DK14" i="1"/>
  <c r="DJ16" i="1"/>
  <c r="DJ15" i="1"/>
  <c r="DJ14" i="1"/>
  <c r="DI16" i="1"/>
  <c r="DI15" i="1"/>
  <c r="DI14" i="1"/>
  <c r="DH16" i="1"/>
  <c r="DH15" i="1"/>
  <c r="DH14" i="1"/>
  <c r="DG16" i="1"/>
  <c r="DG15" i="1"/>
  <c r="DG14" i="1"/>
  <c r="BR14" i="1"/>
  <c r="BR16" i="1"/>
  <c r="BR15" i="1"/>
  <c r="DL16" i="1"/>
  <c r="DL15" i="1"/>
  <c r="DL14" i="1"/>
  <c r="DC16" i="1"/>
  <c r="DC15" i="1"/>
  <c r="DC14" i="1"/>
  <c r="DB16" i="1"/>
  <c r="DB15" i="1"/>
  <c r="DB14" i="1"/>
  <c r="DA16" i="1"/>
  <c r="DA15" i="1"/>
  <c r="DA14" i="1"/>
  <c r="CZ16" i="1"/>
  <c r="CZ15" i="1"/>
  <c r="CZ14" i="1"/>
  <c r="CY16" i="1"/>
  <c r="CY15" i="1"/>
  <c r="CY14" i="1"/>
  <c r="DM14" i="1"/>
  <c r="DM16" i="1"/>
  <c r="DM15" i="1"/>
  <c r="DD16" i="1"/>
  <c r="DD15" i="1"/>
  <c r="DD14" i="1"/>
  <c r="CU16" i="1"/>
  <c r="CU15" i="1"/>
  <c r="CU14" i="1"/>
  <c r="CT16" i="1"/>
  <c r="CT15" i="1"/>
  <c r="CT14" i="1"/>
  <c r="CS16" i="1"/>
  <c r="CS15" i="1"/>
  <c r="CS14" i="1"/>
  <c r="CR16" i="1"/>
  <c r="CR15" i="1"/>
  <c r="CR14" i="1"/>
  <c r="CQ16" i="1"/>
  <c r="CQ15" i="1"/>
  <c r="CQ14" i="1"/>
  <c r="CV16" i="1"/>
  <c r="CV15" i="1"/>
  <c r="CV14" i="1"/>
  <c r="CM16" i="1"/>
  <c r="CM15" i="1"/>
  <c r="CM14" i="1"/>
  <c r="CL16" i="1"/>
  <c r="CL15" i="1"/>
  <c r="CL14" i="1"/>
  <c r="CK16" i="1"/>
  <c r="CK15" i="1"/>
  <c r="CK14" i="1"/>
  <c r="CJ16" i="1"/>
  <c r="CJ15" i="1"/>
  <c r="CJ14" i="1"/>
  <c r="CI16" i="1"/>
  <c r="CI15" i="1"/>
  <c r="CI14" i="1"/>
  <c r="CN16" i="1"/>
  <c r="CN15" i="1"/>
  <c r="CN14" i="1"/>
  <c r="CD16" i="1"/>
  <c r="CD15" i="1"/>
  <c r="CD14" i="1"/>
  <c r="CC16" i="1"/>
  <c r="CC15" i="1"/>
  <c r="CC14" i="1"/>
  <c r="CB16" i="1"/>
  <c r="CB15" i="1"/>
  <c r="CB14" i="1"/>
  <c r="CA16" i="1"/>
  <c r="CA15" i="1"/>
  <c r="CA14" i="1"/>
  <c r="BW16" i="1"/>
  <c r="BW15" i="1"/>
  <c r="BW14" i="1"/>
  <c r="BT16" i="1"/>
  <c r="BT15" i="1"/>
  <c r="BT14" i="1"/>
  <c r="BS16" i="1"/>
  <c r="BS15" i="1"/>
  <c r="BS14" i="1"/>
  <c r="CE16" i="1"/>
  <c r="CE15" i="1"/>
  <c r="CE14" i="1"/>
  <c r="CF16" i="1"/>
  <c r="CF15" i="1"/>
  <c r="CF14" i="1"/>
  <c r="CP15" i="1"/>
  <c r="CP14" i="1"/>
  <c r="CP16" i="1"/>
  <c r="BX16" i="1"/>
  <c r="BX15" i="1"/>
  <c r="BX14" i="1"/>
  <c r="BN16" i="1"/>
  <c r="BN14" i="1"/>
  <c r="BN15" i="1"/>
  <c r="BM16" i="1"/>
  <c r="BM15" i="1"/>
  <c r="BM14" i="1"/>
  <c r="BL16" i="1"/>
  <c r="BL15" i="1"/>
  <c r="BL14" i="1"/>
  <c r="BK16" i="1"/>
  <c r="BK15" i="1"/>
  <c r="BK14" i="1"/>
  <c r="CF12" i="1"/>
  <c r="CF11" i="1"/>
  <c r="CF10" i="1"/>
  <c r="CH12" i="1"/>
  <c r="CH11" i="1"/>
  <c r="CH10" i="1"/>
  <c r="BY12" i="1"/>
  <c r="BY11" i="1"/>
  <c r="BY10" i="1"/>
  <c r="BP12" i="1"/>
  <c r="BP11" i="1"/>
  <c r="BP10" i="1"/>
  <c r="DR12" i="1"/>
  <c r="DR11" i="1"/>
  <c r="DR10" i="1"/>
  <c r="DQ12" i="1"/>
  <c r="DQ11" i="1"/>
  <c r="DQ10" i="1"/>
  <c r="DP12" i="1"/>
  <c r="DP11" i="1"/>
  <c r="DP10" i="1"/>
  <c r="DO12" i="1"/>
  <c r="DO11" i="1"/>
  <c r="DO10" i="1"/>
  <c r="CP10" i="1"/>
  <c r="CP12" i="1"/>
  <c r="CP11" i="1"/>
  <c r="BX12" i="1"/>
  <c r="BX11" i="1"/>
  <c r="BX10" i="1"/>
  <c r="BZ10" i="1"/>
  <c r="BZ12" i="1"/>
  <c r="BZ11" i="1"/>
  <c r="BQ10" i="1"/>
  <c r="BQ12" i="1"/>
  <c r="BQ11" i="1"/>
  <c r="DK12" i="1"/>
  <c r="DK11" i="1"/>
  <c r="DK10" i="1"/>
  <c r="DJ12" i="1"/>
  <c r="DJ11" i="1"/>
  <c r="DJ10" i="1"/>
  <c r="DI12" i="1"/>
  <c r="DI11" i="1"/>
  <c r="DI10" i="1"/>
  <c r="DH12" i="1"/>
  <c r="DH11" i="1"/>
  <c r="DH10" i="1"/>
  <c r="DG12" i="1"/>
  <c r="DG11" i="1"/>
  <c r="DG10" i="1"/>
  <c r="DL12" i="1"/>
  <c r="DL11" i="1"/>
  <c r="DL10" i="1"/>
  <c r="DB12" i="1"/>
  <c r="DB11" i="1"/>
  <c r="DB10" i="1"/>
  <c r="DA12" i="1"/>
  <c r="DA11" i="1"/>
  <c r="DA10" i="1"/>
  <c r="CZ12" i="1"/>
  <c r="CZ11" i="1"/>
  <c r="CZ10" i="1"/>
  <c r="CY12" i="1"/>
  <c r="CY11" i="1"/>
  <c r="CY10" i="1"/>
  <c r="DD12" i="1"/>
  <c r="DD11" i="1"/>
  <c r="DD10" i="1"/>
  <c r="CT12" i="1"/>
  <c r="CT11" i="1"/>
  <c r="CT10" i="1"/>
  <c r="CS12" i="1"/>
  <c r="CS11" i="1"/>
  <c r="CS10" i="1"/>
  <c r="CR12" i="1"/>
  <c r="CR11" i="1"/>
  <c r="CR10" i="1"/>
  <c r="CQ12" i="1"/>
  <c r="CQ11" i="1"/>
  <c r="CQ10" i="1"/>
  <c r="DM12" i="1"/>
  <c r="DM11" i="1"/>
  <c r="DM10" i="1"/>
  <c r="DN10" i="1"/>
  <c r="DN12" i="1"/>
  <c r="DN11" i="1"/>
  <c r="DE12" i="1"/>
  <c r="DE11" i="1"/>
  <c r="DE10" i="1"/>
  <c r="CV12" i="1"/>
  <c r="CV11" i="1"/>
  <c r="CV10" i="1"/>
  <c r="CM12" i="1"/>
  <c r="CM11" i="1"/>
  <c r="CM10" i="1"/>
  <c r="CL12" i="1"/>
  <c r="CL11" i="1"/>
  <c r="CL10" i="1"/>
  <c r="CK12" i="1"/>
  <c r="CK11" i="1"/>
  <c r="CK10" i="1"/>
  <c r="CJ12" i="1"/>
  <c r="CJ11" i="1"/>
  <c r="CJ10" i="1"/>
  <c r="CI12" i="1"/>
  <c r="CI11" i="1"/>
  <c r="CI10" i="1"/>
  <c r="BJ10" i="1"/>
  <c r="BJ12" i="1"/>
  <c r="BJ11" i="1"/>
  <c r="BR12" i="1"/>
  <c r="BR11" i="1"/>
  <c r="BR10" i="1"/>
  <c r="DC12" i="1"/>
  <c r="DC11" i="1"/>
  <c r="DC10" i="1"/>
  <c r="CU12" i="1"/>
  <c r="CU11" i="1"/>
  <c r="CU10" i="1"/>
  <c r="DF10" i="1"/>
  <c r="DF12" i="1"/>
  <c r="DF11" i="1"/>
  <c r="CW12" i="1"/>
  <c r="CW11" i="1"/>
  <c r="CW10" i="1"/>
  <c r="CN12" i="1"/>
  <c r="CN11" i="1"/>
  <c r="CN10" i="1"/>
  <c r="CE12" i="1"/>
  <c r="CE11" i="1"/>
  <c r="CE10" i="1"/>
  <c r="CD12" i="1"/>
  <c r="CD11" i="1"/>
  <c r="CD10" i="1"/>
  <c r="CC12" i="1"/>
  <c r="CC11" i="1"/>
  <c r="CC10" i="1"/>
  <c r="CB12" i="1"/>
  <c r="CB11" i="1"/>
  <c r="CB10" i="1"/>
  <c r="CA12" i="1"/>
  <c r="CA11" i="1"/>
  <c r="CA10" i="1"/>
  <c r="CX12" i="1"/>
  <c r="CX11" i="1"/>
  <c r="CX10" i="1"/>
  <c r="BW12" i="1"/>
  <c r="BW11" i="1"/>
  <c r="BW10" i="1"/>
  <c r="BV12" i="1"/>
  <c r="BV11" i="1"/>
  <c r="BV10" i="1"/>
  <c r="BU12" i="1"/>
  <c r="BU11" i="1"/>
  <c r="BU10" i="1"/>
  <c r="BT12" i="1"/>
  <c r="BT11" i="1"/>
  <c r="BT10" i="1"/>
  <c r="BS12" i="1"/>
  <c r="BS11" i="1"/>
  <c r="BS10" i="1"/>
  <c r="CO12" i="1"/>
  <c r="CO11" i="1"/>
  <c r="CO10" i="1"/>
  <c r="CG10" i="1"/>
  <c r="CG12" i="1"/>
  <c r="CG11" i="1"/>
  <c r="BO12" i="1"/>
  <c r="BO11" i="1"/>
  <c r="BO10" i="1"/>
  <c r="BN12" i="1"/>
  <c r="BN11" i="1"/>
  <c r="BN10" i="1"/>
  <c r="BM12" i="1"/>
  <c r="BM11" i="1"/>
  <c r="BM10" i="1"/>
  <c r="BL12" i="1"/>
  <c r="BL11" i="1"/>
  <c r="BL10" i="1"/>
  <c r="BK12" i="1"/>
  <c r="BK11" i="1"/>
  <c r="BK10" i="1"/>
  <c r="CF6" i="1"/>
  <c r="CF8" i="1"/>
  <c r="CF7" i="1"/>
  <c r="BW7" i="1"/>
  <c r="BW8" i="1"/>
  <c r="BW6" i="1"/>
  <c r="BU8" i="1"/>
  <c r="BU7" i="1"/>
  <c r="BU6" i="1"/>
  <c r="BX6" i="1"/>
  <c r="BX8" i="1"/>
  <c r="BX7" i="1"/>
  <c r="BN8" i="1"/>
  <c r="BN7" i="1"/>
  <c r="BN6" i="1"/>
  <c r="BL8" i="1"/>
  <c r="BL7" i="1"/>
  <c r="BL6" i="1"/>
  <c r="BK8" i="1"/>
  <c r="BK7" i="1"/>
  <c r="BK6" i="1"/>
  <c r="CH8" i="1"/>
  <c r="CH7" i="1"/>
  <c r="CH6" i="1"/>
  <c r="BY7" i="1"/>
  <c r="BY6" i="1"/>
  <c r="BY8" i="1"/>
  <c r="BP6" i="1"/>
  <c r="BP8" i="1"/>
  <c r="BP7" i="1"/>
  <c r="DR7" i="1"/>
  <c r="DR6" i="1"/>
  <c r="DR8" i="1"/>
  <c r="DQ8" i="1"/>
  <c r="DQ6" i="1"/>
  <c r="DQ7" i="1"/>
  <c r="DP8" i="1"/>
  <c r="DP7" i="1"/>
  <c r="DP6" i="1"/>
  <c r="DO8" i="1"/>
  <c r="DO7" i="1"/>
  <c r="DO6" i="1"/>
  <c r="CO7" i="1"/>
  <c r="CO6" i="1"/>
  <c r="CO8" i="1"/>
  <c r="BV6" i="1"/>
  <c r="BV7" i="1"/>
  <c r="BV8" i="1"/>
  <c r="BT8" i="1"/>
  <c r="BT7" i="1"/>
  <c r="BT6" i="1"/>
  <c r="CP7" i="1"/>
  <c r="CP6" i="1"/>
  <c r="CP8" i="1"/>
  <c r="BO7" i="1"/>
  <c r="BO8" i="1"/>
  <c r="BO6" i="1"/>
  <c r="BM8" i="1"/>
  <c r="BM6" i="1"/>
  <c r="BM7" i="1"/>
  <c r="BZ7" i="1"/>
  <c r="BZ6" i="1"/>
  <c r="BZ8" i="1"/>
  <c r="BQ6" i="1"/>
  <c r="BQ8" i="1"/>
  <c r="BQ7" i="1"/>
  <c r="DK7" i="1"/>
  <c r="DK8" i="1"/>
  <c r="DK6" i="1"/>
  <c r="DJ6" i="1"/>
  <c r="DJ8" i="1"/>
  <c r="DJ7" i="1"/>
  <c r="DI8" i="1"/>
  <c r="DI7" i="1"/>
  <c r="DI6" i="1"/>
  <c r="DH8" i="1"/>
  <c r="DH7" i="1"/>
  <c r="DH6" i="1"/>
  <c r="DG8" i="1"/>
  <c r="DG7" i="1"/>
  <c r="DG6" i="1"/>
  <c r="CY8" i="1"/>
  <c r="CY7" i="1"/>
  <c r="CY6" i="1"/>
  <c r="DB7" i="1"/>
  <c r="DB8" i="1"/>
  <c r="DB6" i="1"/>
  <c r="BJ8" i="1"/>
  <c r="BJ7" i="1"/>
  <c r="BJ6" i="1"/>
  <c r="BR7" i="1"/>
  <c r="BR6" i="1"/>
  <c r="BR8" i="1"/>
  <c r="DC7" i="1"/>
  <c r="DC8" i="1"/>
  <c r="DC6" i="1"/>
  <c r="CZ8" i="1"/>
  <c r="CZ7" i="1"/>
  <c r="CZ6" i="1"/>
  <c r="DD6" i="1"/>
  <c r="DD8" i="1"/>
  <c r="DD7" i="1"/>
  <c r="CT6" i="1"/>
  <c r="CT8" i="1"/>
  <c r="CT7" i="1"/>
  <c r="CS8" i="1"/>
  <c r="CS7" i="1"/>
  <c r="CS6" i="1"/>
  <c r="CQ8" i="1"/>
  <c r="CQ7" i="1"/>
  <c r="CQ6" i="1"/>
  <c r="DN8" i="1"/>
  <c r="DN7" i="1"/>
  <c r="DN6" i="1"/>
  <c r="DE7" i="1"/>
  <c r="DE6" i="1"/>
  <c r="DE8" i="1"/>
  <c r="CV6" i="1"/>
  <c r="CV7" i="1"/>
  <c r="CV8" i="1"/>
  <c r="CM7" i="1"/>
  <c r="CM8" i="1"/>
  <c r="CM6" i="1"/>
  <c r="CL6" i="1"/>
  <c r="CL7" i="1"/>
  <c r="CL8" i="1"/>
  <c r="CK8" i="1"/>
  <c r="CK6" i="1"/>
  <c r="CK7" i="1"/>
  <c r="CJ8" i="1"/>
  <c r="CJ7" i="1"/>
  <c r="CJ6" i="1"/>
  <c r="CI8" i="1"/>
  <c r="CI7" i="1"/>
  <c r="CI6" i="1"/>
  <c r="DL8" i="1"/>
  <c r="DL7" i="1"/>
  <c r="DL6" i="1"/>
  <c r="DA8" i="1"/>
  <c r="DA6" i="1"/>
  <c r="DA7" i="1"/>
  <c r="DM6" i="1"/>
  <c r="DM8" i="1"/>
  <c r="DM7" i="1"/>
  <c r="CU8" i="1"/>
  <c r="CU6" i="1"/>
  <c r="CU7" i="1"/>
  <c r="CR8" i="1"/>
  <c r="CR7" i="1"/>
  <c r="CR6" i="1"/>
  <c r="DF7" i="1"/>
  <c r="DF6" i="1"/>
  <c r="DF8" i="1"/>
  <c r="CW6" i="1"/>
  <c r="CW8" i="1"/>
  <c r="CW7" i="1"/>
  <c r="CN6" i="1"/>
  <c r="CN8" i="1"/>
  <c r="CN7" i="1"/>
  <c r="CE8" i="1"/>
  <c r="CE7" i="1"/>
  <c r="CE6" i="1"/>
  <c r="CD6" i="1"/>
  <c r="CD8" i="1"/>
  <c r="CD7" i="1"/>
  <c r="CC8" i="1"/>
  <c r="CC7" i="1"/>
  <c r="CC6" i="1"/>
  <c r="CB8" i="1"/>
  <c r="CB7" i="1"/>
  <c r="CB6" i="1"/>
  <c r="CA8" i="1"/>
  <c r="CA7" i="1"/>
  <c r="CA6" i="1"/>
  <c r="CX8" i="1"/>
  <c r="CX7" i="1"/>
  <c r="CX6" i="1"/>
  <c r="BS8" i="1"/>
  <c r="BS7" i="1"/>
  <c r="BS6" i="1"/>
  <c r="CG6" i="1"/>
  <c r="CG8" i="1"/>
  <c r="CG7" i="1"/>
  <c r="B6" i="1"/>
  <c r="B39" i="1"/>
  <c r="BJ38" i="1"/>
  <c r="AV5" i="1"/>
  <c r="BD5" i="1"/>
  <c r="AW5" i="1"/>
  <c r="BE5" i="1"/>
  <c r="AX5" i="1"/>
  <c r="BF5" i="1"/>
  <c r="AY5" i="1"/>
  <c r="BG5" i="1"/>
  <c r="AZ5" i="1"/>
  <c r="BH5" i="1"/>
  <c r="BA5" i="1"/>
  <c r="BI5" i="1"/>
  <c r="BB5" i="1"/>
  <c r="BC5" i="1"/>
  <c r="AG5" i="1"/>
  <c r="AO5" i="1"/>
  <c r="AH5" i="1"/>
  <c r="AP5" i="1"/>
  <c r="AI5" i="1"/>
  <c r="AQ5" i="1"/>
  <c r="AJ5" i="1"/>
  <c r="AR5" i="1"/>
  <c r="AK5" i="1"/>
  <c r="AS5" i="1"/>
  <c r="AL5" i="1"/>
  <c r="AT5" i="1"/>
  <c r="AM5" i="1"/>
  <c r="AU5" i="1"/>
  <c r="AN5" i="1"/>
  <c r="AA5" i="1"/>
  <c r="AB5" i="1"/>
  <c r="AC5" i="1"/>
  <c r="AD5" i="1"/>
  <c r="AE5" i="1"/>
  <c r="AF5" i="1"/>
  <c r="M5" i="1"/>
  <c r="U5" i="1"/>
  <c r="N5" i="1"/>
  <c r="V5" i="1"/>
  <c r="O5" i="1"/>
  <c r="W5" i="1"/>
  <c r="P5" i="1"/>
  <c r="X5" i="1"/>
  <c r="Q5" i="1"/>
  <c r="Y5" i="1"/>
  <c r="R5" i="1"/>
  <c r="Z5" i="1"/>
  <c r="S5" i="1"/>
  <c r="T5" i="1"/>
  <c r="D5" i="1"/>
  <c r="L5" i="1"/>
  <c r="E5" i="1"/>
  <c r="F5" i="1"/>
  <c r="G5" i="1"/>
  <c r="H5" i="1"/>
  <c r="I5" i="1"/>
  <c r="J5" i="1"/>
  <c r="K5" i="1"/>
  <c r="DA39" i="1"/>
  <c r="CL39" i="1"/>
  <c r="CB39" i="1"/>
  <c r="CZ39" i="1"/>
  <c r="DI39" i="1"/>
  <c r="BT39" i="1"/>
  <c r="CC39" i="1"/>
  <c r="DF39" i="1"/>
  <c r="BQ39" i="1"/>
  <c r="CG39" i="1"/>
  <c r="CN39" i="1"/>
  <c r="CK39" i="1"/>
  <c r="DC39" i="1"/>
  <c r="DE39" i="1"/>
  <c r="DD39" i="1"/>
  <c r="BR39" i="1"/>
  <c r="CO39" i="1"/>
  <c r="BP39" i="1"/>
  <c r="CE39" i="1"/>
  <c r="DL39" i="1"/>
  <c r="DR39" i="1"/>
  <c r="CH39" i="1"/>
  <c r="BZ39" i="1"/>
  <c r="CT39" i="1"/>
  <c r="CA39" i="1"/>
  <c r="CR39" i="1"/>
  <c r="CV39" i="1"/>
  <c r="DH39" i="1"/>
  <c r="BV39" i="1"/>
  <c r="BS39" i="1"/>
  <c r="CS39" i="1"/>
  <c r="CY39" i="1"/>
  <c r="CJ39" i="1"/>
  <c r="CM39" i="1"/>
  <c r="CW39" i="1"/>
  <c r="CU39" i="1"/>
  <c r="DN39" i="1"/>
  <c r="DO39" i="1"/>
  <c r="BY39" i="1"/>
  <c r="BL39" i="1"/>
  <c r="BX39" i="1"/>
  <c r="CX39" i="1"/>
  <c r="DG39" i="1"/>
  <c r="BO39" i="1"/>
  <c r="BU39" i="1"/>
  <c r="CF39" i="1"/>
  <c r="CI39" i="1"/>
  <c r="CQ39" i="1"/>
  <c r="DB39" i="1"/>
  <c r="DP39" i="1"/>
  <c r="BN39" i="1"/>
  <c r="DM39" i="1"/>
  <c r="DJ39" i="1"/>
  <c r="BW39" i="1"/>
  <c r="DK39" i="1"/>
  <c r="CP39" i="1"/>
  <c r="BK39" i="1"/>
  <c r="CD39" i="1"/>
  <c r="BM39" i="1"/>
  <c r="DQ39" i="1"/>
  <c r="AT15" i="1"/>
  <c r="AT14" i="1"/>
  <c r="AT16" i="1"/>
  <c r="J16" i="1"/>
  <c r="J15" i="1"/>
  <c r="J14" i="1"/>
  <c r="W16" i="1"/>
  <c r="W15" i="1"/>
  <c r="W14" i="1"/>
  <c r="AL16" i="1"/>
  <c r="AL15" i="1"/>
  <c r="AL14" i="1"/>
  <c r="BH14" i="1"/>
  <c r="BH16" i="1"/>
  <c r="BH15" i="1"/>
  <c r="I16" i="1"/>
  <c r="I14" i="1"/>
  <c r="I15" i="1"/>
  <c r="S16" i="1"/>
  <c r="S15" i="1"/>
  <c r="S14" i="1"/>
  <c r="O16" i="1"/>
  <c r="O15" i="1"/>
  <c r="O14" i="1"/>
  <c r="AC14" i="1"/>
  <c r="AC16" i="1"/>
  <c r="AC15" i="1"/>
  <c r="AS16" i="1"/>
  <c r="AS15" i="1"/>
  <c r="AS14" i="1"/>
  <c r="AO16" i="1"/>
  <c r="AO15" i="1"/>
  <c r="AO14" i="1"/>
  <c r="AZ14" i="1"/>
  <c r="AZ16" i="1"/>
  <c r="AZ15" i="1"/>
  <c r="AV16" i="1"/>
  <c r="AV15" i="1"/>
  <c r="AV14" i="1"/>
  <c r="K16" i="1"/>
  <c r="K15" i="1"/>
  <c r="K14" i="1"/>
  <c r="AP16" i="1"/>
  <c r="AP15" i="1"/>
  <c r="AP14" i="1"/>
  <c r="H16" i="1"/>
  <c r="H15" i="1"/>
  <c r="H14" i="1"/>
  <c r="Z16" i="1"/>
  <c r="Z15" i="1"/>
  <c r="Z14" i="1"/>
  <c r="V14" i="1"/>
  <c r="V16" i="1"/>
  <c r="V15" i="1"/>
  <c r="AB14" i="1"/>
  <c r="AB16" i="1"/>
  <c r="AB15" i="1"/>
  <c r="AK15" i="1"/>
  <c r="AK14" i="1"/>
  <c r="AK16" i="1"/>
  <c r="AG16" i="1"/>
  <c r="AG15" i="1"/>
  <c r="AG14" i="1"/>
  <c r="BG16" i="1"/>
  <c r="BG15" i="1"/>
  <c r="BG14" i="1"/>
  <c r="AE16" i="1"/>
  <c r="AE15" i="1"/>
  <c r="AE14" i="1"/>
  <c r="G16" i="1"/>
  <c r="G15" i="1"/>
  <c r="G14" i="1"/>
  <c r="R16" i="1"/>
  <c r="R14" i="1"/>
  <c r="R15" i="1"/>
  <c r="N15" i="1"/>
  <c r="N16" i="1"/>
  <c r="N14" i="1"/>
  <c r="AA16" i="1"/>
  <c r="AA15" i="1"/>
  <c r="AA14" i="1"/>
  <c r="AR16" i="1"/>
  <c r="AR15" i="1"/>
  <c r="AR14" i="1"/>
  <c r="C16" i="1"/>
  <c r="C15" i="1"/>
  <c r="C14" i="1"/>
  <c r="AY16" i="1"/>
  <c r="AY15" i="1"/>
  <c r="AY14" i="1"/>
  <c r="F15" i="1"/>
  <c r="F14" i="1"/>
  <c r="F16" i="1"/>
  <c r="Y16" i="1"/>
  <c r="Y15" i="1"/>
  <c r="Y14" i="1"/>
  <c r="U15" i="1"/>
  <c r="U14" i="1"/>
  <c r="U16" i="1"/>
  <c r="AN16" i="1"/>
  <c r="AN15" i="1"/>
  <c r="AN14" i="1"/>
  <c r="AJ14" i="1"/>
  <c r="AJ16" i="1"/>
  <c r="AJ15" i="1"/>
  <c r="BC16" i="1"/>
  <c r="BC15" i="1"/>
  <c r="BC14" i="1"/>
  <c r="BF16" i="1"/>
  <c r="BF15" i="1"/>
  <c r="BF14" i="1"/>
  <c r="E14" i="1"/>
  <c r="E16" i="1"/>
  <c r="E15" i="1"/>
  <c r="M15" i="1"/>
  <c r="M14" i="1"/>
  <c r="M16" i="1"/>
  <c r="BB14" i="1"/>
  <c r="BB16" i="1"/>
  <c r="BB15" i="1"/>
  <c r="Q16" i="1"/>
  <c r="Q15" i="1"/>
  <c r="Q14" i="1"/>
  <c r="AU16" i="1"/>
  <c r="AU15" i="1"/>
  <c r="AU14" i="1"/>
  <c r="AQ16" i="1"/>
  <c r="AQ15" i="1"/>
  <c r="AQ14" i="1"/>
  <c r="AX16" i="1"/>
  <c r="AX15" i="1"/>
  <c r="AX14" i="1"/>
  <c r="L14" i="1"/>
  <c r="L16" i="1"/>
  <c r="L15" i="1"/>
  <c r="X16" i="1"/>
  <c r="X15" i="1"/>
  <c r="X14" i="1"/>
  <c r="AF16" i="1"/>
  <c r="AF15" i="1"/>
  <c r="AF14" i="1"/>
  <c r="AM16" i="1"/>
  <c r="AM15" i="1"/>
  <c r="AM14" i="1"/>
  <c r="AI16" i="1"/>
  <c r="AI15" i="1"/>
  <c r="AI14" i="1"/>
  <c r="BI14" i="1"/>
  <c r="BI16" i="1"/>
  <c r="BI15" i="1"/>
  <c r="BE16" i="1"/>
  <c r="BE15" i="1"/>
  <c r="BE14" i="1"/>
  <c r="P14" i="1"/>
  <c r="P16" i="1"/>
  <c r="P15" i="1"/>
  <c r="AW16" i="1"/>
  <c r="AW15" i="1"/>
  <c r="AW14" i="1"/>
  <c r="D14" i="1"/>
  <c r="D16" i="1"/>
  <c r="D15" i="1"/>
  <c r="BA14" i="1"/>
  <c r="BA15" i="1"/>
  <c r="BA16" i="1"/>
  <c r="T14" i="1"/>
  <c r="T16" i="1"/>
  <c r="T15" i="1"/>
  <c r="AD15" i="1"/>
  <c r="AD14" i="1"/>
  <c r="AD16" i="1"/>
  <c r="AH16" i="1"/>
  <c r="AH15" i="1"/>
  <c r="AH14" i="1"/>
  <c r="BD16" i="1"/>
  <c r="BD15" i="1"/>
  <c r="BD14" i="1"/>
  <c r="D10" i="1"/>
  <c r="D12" i="1"/>
  <c r="D11" i="1"/>
  <c r="AC10" i="1"/>
  <c r="AC12" i="1"/>
  <c r="AC11" i="1"/>
  <c r="AK10" i="1"/>
  <c r="AK12" i="1"/>
  <c r="AK11" i="1"/>
  <c r="N11" i="1"/>
  <c r="N10" i="1"/>
  <c r="N12" i="1"/>
  <c r="C12" i="1"/>
  <c r="C11" i="1"/>
  <c r="C10" i="1"/>
  <c r="F12" i="1"/>
  <c r="F11" i="1"/>
  <c r="F10" i="1"/>
  <c r="U10" i="1"/>
  <c r="U12" i="1"/>
  <c r="U11" i="1"/>
  <c r="BC12" i="1"/>
  <c r="BC11" i="1"/>
  <c r="BC10" i="1"/>
  <c r="E10" i="1"/>
  <c r="E12" i="1"/>
  <c r="E11" i="1"/>
  <c r="Q12" i="1"/>
  <c r="Q11" i="1"/>
  <c r="Q10" i="1"/>
  <c r="M12" i="1"/>
  <c r="M11" i="1"/>
  <c r="M10" i="1"/>
  <c r="AU12" i="1"/>
  <c r="AU11" i="1"/>
  <c r="AU10" i="1"/>
  <c r="AQ12" i="1"/>
  <c r="AQ11" i="1"/>
  <c r="AQ10" i="1"/>
  <c r="BB10" i="1"/>
  <c r="BB12" i="1"/>
  <c r="BB11" i="1"/>
  <c r="AX12" i="1"/>
  <c r="AX11" i="1"/>
  <c r="AX10" i="1"/>
  <c r="P12" i="1"/>
  <c r="P11" i="1"/>
  <c r="P10" i="1"/>
  <c r="H12" i="1"/>
  <c r="H11" i="1"/>
  <c r="H10" i="1"/>
  <c r="AB10" i="1"/>
  <c r="AB12" i="1"/>
  <c r="AB11" i="1"/>
  <c r="AA12" i="1"/>
  <c r="AA11" i="1"/>
  <c r="AA10" i="1"/>
  <c r="Y12" i="1"/>
  <c r="Y11" i="1"/>
  <c r="Y10" i="1"/>
  <c r="AJ12" i="1"/>
  <c r="AJ11" i="1"/>
  <c r="AJ10" i="1"/>
  <c r="BF12" i="1"/>
  <c r="BF11" i="1"/>
  <c r="BF10" i="1"/>
  <c r="L12" i="1"/>
  <c r="L11" i="1"/>
  <c r="L10" i="1"/>
  <c r="X12" i="1"/>
  <c r="X11" i="1"/>
  <c r="X10" i="1"/>
  <c r="AF12" i="1"/>
  <c r="AF11" i="1"/>
  <c r="AF10" i="1"/>
  <c r="AM12" i="1"/>
  <c r="AM11" i="1"/>
  <c r="AM10" i="1"/>
  <c r="AI12" i="1"/>
  <c r="AI11" i="1"/>
  <c r="AI10" i="1"/>
  <c r="BI10" i="1"/>
  <c r="BI12" i="1"/>
  <c r="BI11" i="1"/>
  <c r="BE12" i="1"/>
  <c r="BE11" i="1"/>
  <c r="BE10" i="1"/>
  <c r="AE12" i="1"/>
  <c r="AE11" i="1"/>
  <c r="AE10" i="1"/>
  <c r="AT12" i="1"/>
  <c r="AT11" i="1"/>
  <c r="AT10" i="1"/>
  <c r="AP12" i="1"/>
  <c r="AP11" i="1"/>
  <c r="AP10" i="1"/>
  <c r="BA12" i="1"/>
  <c r="BA11" i="1"/>
  <c r="BA10" i="1"/>
  <c r="AW12" i="1"/>
  <c r="AW11" i="1"/>
  <c r="AW10" i="1"/>
  <c r="J12" i="1"/>
  <c r="J11" i="1"/>
  <c r="J10" i="1"/>
  <c r="T10" i="1"/>
  <c r="T12" i="1"/>
  <c r="T11" i="1"/>
  <c r="W12" i="1"/>
  <c r="W11" i="1"/>
  <c r="W10" i="1"/>
  <c r="AD10" i="1"/>
  <c r="AD12" i="1"/>
  <c r="AD11" i="1"/>
  <c r="AL11" i="1"/>
  <c r="AL10" i="1"/>
  <c r="AL12" i="1"/>
  <c r="AH12" i="1"/>
  <c r="AH10" i="1"/>
  <c r="AH11" i="1"/>
  <c r="BH12" i="1"/>
  <c r="BH11" i="1"/>
  <c r="BH10" i="1"/>
  <c r="BD12" i="1"/>
  <c r="BD11" i="1"/>
  <c r="BD10" i="1"/>
  <c r="S12" i="1"/>
  <c r="S11" i="1"/>
  <c r="S10" i="1"/>
  <c r="AO12" i="1"/>
  <c r="AO11" i="1"/>
  <c r="AO10" i="1"/>
  <c r="AZ12" i="1"/>
  <c r="AZ11" i="1"/>
  <c r="AZ10" i="1"/>
  <c r="AV12" i="1"/>
  <c r="AV11" i="1"/>
  <c r="AV10" i="1"/>
  <c r="I12" i="1"/>
  <c r="I11" i="1"/>
  <c r="I10" i="1"/>
  <c r="Z12" i="1"/>
  <c r="Z11" i="1"/>
  <c r="Z10" i="1"/>
  <c r="AG12" i="1"/>
  <c r="AG11" i="1"/>
  <c r="AG10" i="1"/>
  <c r="BG12" i="1"/>
  <c r="BG11" i="1"/>
  <c r="BG10" i="1"/>
  <c r="AS10" i="1"/>
  <c r="AS12" i="1"/>
  <c r="AS11" i="1"/>
  <c r="R12" i="1"/>
  <c r="R10" i="1"/>
  <c r="R11" i="1"/>
  <c r="AY12" i="1"/>
  <c r="AY11" i="1"/>
  <c r="AY10" i="1"/>
  <c r="K12" i="1"/>
  <c r="K11" i="1"/>
  <c r="K10" i="1"/>
  <c r="O12" i="1"/>
  <c r="O11" i="1"/>
  <c r="O10" i="1"/>
  <c r="V12" i="1"/>
  <c r="V11" i="1"/>
  <c r="V10" i="1"/>
  <c r="G12" i="1"/>
  <c r="G11" i="1"/>
  <c r="G10" i="1"/>
  <c r="AR12" i="1"/>
  <c r="AR11" i="1"/>
  <c r="AR10" i="1"/>
  <c r="AN12" i="1"/>
  <c r="AN11" i="1"/>
  <c r="AN10" i="1"/>
  <c r="AN8" i="1"/>
  <c r="AN7" i="1"/>
  <c r="AN39" i="1"/>
  <c r="AN6" i="1"/>
  <c r="P8" i="1"/>
  <c r="P7" i="1"/>
  <c r="P6" i="1"/>
  <c r="AW8" i="1"/>
  <c r="AW6" i="1"/>
  <c r="AW7" i="1"/>
  <c r="T6" i="1"/>
  <c r="T7" i="1"/>
  <c r="T8" i="1"/>
  <c r="AL7" i="1"/>
  <c r="AL6" i="1"/>
  <c r="AL8" i="1"/>
  <c r="BD8" i="1"/>
  <c r="BD7" i="1"/>
  <c r="BD6" i="1"/>
  <c r="I8" i="1"/>
  <c r="I7" i="1"/>
  <c r="I6" i="1"/>
  <c r="S8" i="1"/>
  <c r="S6" i="1"/>
  <c r="S7" i="1"/>
  <c r="O8" i="1"/>
  <c r="O7" i="1"/>
  <c r="O6" i="1"/>
  <c r="AC6" i="1"/>
  <c r="AC8" i="1"/>
  <c r="AC7" i="1"/>
  <c r="AS6" i="1"/>
  <c r="AS8" i="1"/>
  <c r="AS7" i="1"/>
  <c r="AO8" i="1"/>
  <c r="AO7" i="1"/>
  <c r="AO6" i="1"/>
  <c r="AZ6" i="1"/>
  <c r="AZ8" i="1"/>
  <c r="AZ7" i="1"/>
  <c r="AV8" i="1"/>
  <c r="AV7" i="1"/>
  <c r="AV6" i="1"/>
  <c r="F7" i="1"/>
  <c r="F6" i="1"/>
  <c r="F8" i="1"/>
  <c r="AJ6" i="1"/>
  <c r="AJ8" i="1"/>
  <c r="AJ7" i="1"/>
  <c r="D6" i="1"/>
  <c r="D8" i="1"/>
  <c r="D7" i="1"/>
  <c r="BA7" i="1"/>
  <c r="BA6" i="1"/>
  <c r="BA8" i="1"/>
  <c r="J6" i="1"/>
  <c r="J8" i="1"/>
  <c r="J7" i="1"/>
  <c r="AD8" i="1"/>
  <c r="AD7" i="1"/>
  <c r="AD6" i="1"/>
  <c r="BH6" i="1"/>
  <c r="BH7" i="1"/>
  <c r="BH8" i="1"/>
  <c r="H8" i="1"/>
  <c r="H7" i="1"/>
  <c r="H6" i="1"/>
  <c r="Z6" i="1"/>
  <c r="Z8" i="1"/>
  <c r="Z7" i="1"/>
  <c r="V7" i="1"/>
  <c r="V6" i="1"/>
  <c r="V8" i="1"/>
  <c r="AB6" i="1"/>
  <c r="AB8" i="1"/>
  <c r="AB7" i="1"/>
  <c r="AK7" i="1"/>
  <c r="AK6" i="1"/>
  <c r="AK8" i="1"/>
  <c r="AG8" i="1"/>
  <c r="AG7" i="1"/>
  <c r="AG6" i="1"/>
  <c r="BG8" i="1"/>
  <c r="BG6" i="1"/>
  <c r="BG7" i="1"/>
  <c r="BC8" i="1"/>
  <c r="BC7" i="1"/>
  <c r="BC6" i="1"/>
  <c r="AT8" i="1"/>
  <c r="AT7" i="1"/>
  <c r="AT6" i="1"/>
  <c r="W8" i="1"/>
  <c r="W7" i="1"/>
  <c r="W6" i="1"/>
  <c r="G8" i="1"/>
  <c r="G7" i="1"/>
  <c r="G6" i="1"/>
  <c r="R7" i="1"/>
  <c r="R8" i="1"/>
  <c r="R6" i="1"/>
  <c r="N8" i="1"/>
  <c r="N7" i="1"/>
  <c r="N6" i="1"/>
  <c r="AA7" i="1"/>
  <c r="AA8" i="1"/>
  <c r="AA6" i="1"/>
  <c r="AR6" i="1"/>
  <c r="AR8" i="1"/>
  <c r="AR7" i="1"/>
  <c r="AY7" i="1"/>
  <c r="AY8" i="1"/>
  <c r="AY6" i="1"/>
  <c r="BF6" i="1"/>
  <c r="BF8" i="1"/>
  <c r="BF7" i="1"/>
  <c r="E7" i="1"/>
  <c r="E6" i="1"/>
  <c r="E8" i="1"/>
  <c r="M7" i="1"/>
  <c r="M6" i="1"/>
  <c r="M8" i="1"/>
  <c r="AQ7" i="1"/>
  <c r="AQ8" i="1"/>
  <c r="AQ6" i="1"/>
  <c r="AX6" i="1"/>
  <c r="AX7" i="1"/>
  <c r="AX8" i="1"/>
  <c r="Y8" i="1"/>
  <c r="Y7" i="1"/>
  <c r="Y6" i="1"/>
  <c r="Q8" i="1"/>
  <c r="Q6" i="1"/>
  <c r="Q7" i="1"/>
  <c r="AU8" i="1"/>
  <c r="AU7" i="1"/>
  <c r="AU6" i="1"/>
  <c r="BB7" i="1"/>
  <c r="BB6" i="1"/>
  <c r="BB8" i="1"/>
  <c r="L6" i="1"/>
  <c r="L8" i="1"/>
  <c r="L7" i="1"/>
  <c r="X8" i="1"/>
  <c r="X7" i="1"/>
  <c r="X6" i="1"/>
  <c r="AF8" i="1"/>
  <c r="AF7" i="1"/>
  <c r="AF6" i="1"/>
  <c r="AM8" i="1"/>
  <c r="AM7" i="1"/>
  <c r="AM6" i="1"/>
  <c r="AI7" i="1"/>
  <c r="AI8" i="1"/>
  <c r="AI6" i="1"/>
  <c r="BI6" i="1"/>
  <c r="BI8" i="1"/>
  <c r="BI7" i="1"/>
  <c r="BE8" i="1"/>
  <c r="BE7" i="1"/>
  <c r="BE6" i="1"/>
  <c r="AE8" i="1"/>
  <c r="AE7" i="1"/>
  <c r="AE6" i="1"/>
  <c r="U7" i="1"/>
  <c r="U6" i="1"/>
  <c r="U8" i="1"/>
  <c r="K7" i="1"/>
  <c r="K8" i="1"/>
  <c r="K6" i="1"/>
  <c r="AP6" i="1"/>
  <c r="AP8" i="1"/>
  <c r="AP7" i="1"/>
  <c r="AH7" i="1"/>
  <c r="AH6" i="1"/>
  <c r="AH8" i="1"/>
  <c r="C6" i="1"/>
  <c r="C7" i="1"/>
  <c r="C8" i="1"/>
  <c r="AN38" i="1"/>
  <c r="AJ38" i="1"/>
  <c r="BC38" i="1"/>
  <c r="BF38" i="1"/>
  <c r="AU38" i="1"/>
  <c r="AQ38" i="1"/>
  <c r="BB38" i="1"/>
  <c r="AX38" i="1"/>
  <c r="AM38" i="1"/>
  <c r="AI38" i="1"/>
  <c r="BI38" i="1"/>
  <c r="BE38" i="1"/>
  <c r="AT38" i="1"/>
  <c r="AP38" i="1"/>
  <c r="BA38" i="1"/>
  <c r="AW38" i="1"/>
  <c r="AL38" i="1"/>
  <c r="AH38" i="1"/>
  <c r="BH38" i="1"/>
  <c r="BD38" i="1"/>
  <c r="AS38" i="1"/>
  <c r="AO38" i="1"/>
  <c r="AZ38" i="1"/>
  <c r="AV38" i="1"/>
  <c r="AK38" i="1"/>
  <c r="AG38" i="1"/>
  <c r="BG38" i="1"/>
  <c r="AR38" i="1"/>
  <c r="AY38" i="1"/>
  <c r="G38" i="1"/>
  <c r="D38" i="1"/>
  <c r="AB38" i="1"/>
  <c r="J38" i="1"/>
  <c r="Q38" i="1"/>
  <c r="K38" i="1"/>
  <c r="C38" i="1"/>
  <c r="S38" i="1"/>
  <c r="Y38" i="1"/>
  <c r="T38" i="1"/>
  <c r="AF38" i="1"/>
  <c r="V38" i="1"/>
  <c r="O38" i="1"/>
  <c r="X38" i="1"/>
  <c r="AE38" i="1"/>
  <c r="M38" i="1"/>
  <c r="F38" i="1"/>
  <c r="R38" i="1"/>
  <c r="W38" i="1"/>
  <c r="L38" i="1"/>
  <c r="AD38" i="1"/>
  <c r="Z38" i="1"/>
  <c r="P38" i="1"/>
  <c r="AC38" i="1"/>
  <c r="H38" i="1"/>
  <c r="N38" i="1"/>
  <c r="E38" i="1"/>
  <c r="U38" i="1"/>
  <c r="AA38" i="1"/>
  <c r="BJ39" i="1"/>
  <c r="P39" i="1"/>
  <c r="AE39" i="1"/>
  <c r="AD39" i="1"/>
  <c r="AC39" i="1"/>
  <c r="Z39" i="1"/>
  <c r="K39" i="1"/>
  <c r="BC39" i="1"/>
  <c r="X39" i="1"/>
  <c r="G39" i="1"/>
  <c r="AX39" i="1"/>
  <c r="AH39" i="1"/>
  <c r="BB39" i="1"/>
  <c r="Q39" i="1"/>
  <c r="AT39" i="1"/>
  <c r="AM39" i="1"/>
  <c r="E39" i="1"/>
  <c r="AO39" i="1"/>
  <c r="Y39" i="1"/>
  <c r="BH39" i="1"/>
  <c r="L39" i="1"/>
  <c r="N39" i="1"/>
  <c r="BG39" i="1"/>
  <c r="BA39" i="1"/>
  <c r="BI39" i="1"/>
  <c r="U39" i="1"/>
  <c r="F39" i="1"/>
  <c r="AW39" i="1"/>
  <c r="J39" i="1"/>
  <c r="AU39" i="1"/>
  <c r="AK39" i="1"/>
  <c r="AI39" i="1"/>
  <c r="AZ39" i="1"/>
  <c r="I39" i="1"/>
  <c r="S39" i="1"/>
  <c r="AQ39" i="1"/>
  <c r="R39" i="1"/>
  <c r="AP39" i="1"/>
  <c r="AB39" i="1"/>
  <c r="H39" i="1"/>
  <c r="AG39" i="1"/>
  <c r="AA39" i="1"/>
  <c r="T39" i="1"/>
  <c r="AY39" i="1"/>
  <c r="O39" i="1"/>
  <c r="BD39" i="1"/>
  <c r="W39" i="1"/>
  <c r="AF39" i="1"/>
  <c r="D39" i="1"/>
  <c r="AJ39" i="1"/>
  <c r="V39" i="1"/>
  <c r="AL39" i="1"/>
  <c r="BF39" i="1"/>
  <c r="AR39" i="1"/>
  <c r="AS39" i="1"/>
  <c r="BE39" i="1"/>
  <c r="C39" i="1"/>
  <c r="AV39" i="1"/>
  <c r="M39" i="1"/>
</calcChain>
</file>

<file path=xl/sharedStrings.xml><?xml version="1.0" encoding="utf-8"?>
<sst xmlns="http://schemas.openxmlformats.org/spreadsheetml/2006/main" count="2063" uniqueCount="1922">
  <si>
    <t>LZeq</t>
  </si>
  <si>
    <t>LAeq</t>
  </si>
  <si>
    <t>LCeq</t>
  </si>
  <si>
    <t>LZfmax</t>
  </si>
  <si>
    <t>LAfmax</t>
  </si>
  <si>
    <t>LCfmax</t>
  </si>
  <si>
    <t>LZsmax</t>
  </si>
  <si>
    <t>LAsmax</t>
  </si>
  <si>
    <t>LCsmax</t>
  </si>
  <si>
    <t>date</t>
  </si>
  <si>
    <t>Time</t>
  </si>
  <si>
    <t>Date</t>
  </si>
  <si>
    <t>Duration [s]</t>
  </si>
  <si>
    <t>time</t>
  </si>
  <si>
    <t>duration</t>
  </si>
  <si>
    <t>bandtype</t>
  </si>
  <si>
    <t>bandcount</t>
  </si>
  <si>
    <t>LAeq_31.5</t>
  </si>
  <si>
    <t>LAeq_63</t>
  </si>
  <si>
    <t>LAeq_125</t>
  </si>
  <si>
    <t>LAeq_250</t>
  </si>
  <si>
    <t>LAeq_500</t>
  </si>
  <si>
    <t>LAeq_1000</t>
  </si>
  <si>
    <t>LAeq_2000</t>
  </si>
  <si>
    <t>LAeq_4000</t>
  </si>
  <si>
    <t>LAeq_8000</t>
  </si>
  <si>
    <t>LAeq_16000</t>
  </si>
  <si>
    <t>LAfmax_31.5</t>
  </si>
  <si>
    <t>LAfmax_63</t>
  </si>
  <si>
    <t>LAfmax_125</t>
  </si>
  <si>
    <t>LAfmax_250</t>
  </si>
  <si>
    <t>LAfmax_500</t>
  </si>
  <si>
    <t>LAfmax_1000</t>
  </si>
  <si>
    <t>LAfmax_2000</t>
  </si>
  <si>
    <t>LAfmax_4000</t>
  </si>
  <si>
    <t>LAfmax_8000</t>
  </si>
  <si>
    <t>LAfmax_16000</t>
  </si>
  <si>
    <t>LAsmax_31.5</t>
  </si>
  <si>
    <t>LAsmax_63</t>
  </si>
  <si>
    <t>LAsmax_125</t>
  </si>
  <si>
    <t>LAsmax_250</t>
  </si>
  <si>
    <t>LAsmax_500</t>
  </si>
  <si>
    <t>LAsmax_1000</t>
  </si>
  <si>
    <t>LAsmax_2000</t>
  </si>
  <si>
    <t>LAsmax_4000</t>
  </si>
  <si>
    <t>LAsmax_8000</t>
  </si>
  <si>
    <t>LAsmax_16000</t>
  </si>
  <si>
    <t>LCeq_31.5</t>
  </si>
  <si>
    <t>LCeq_63</t>
  </si>
  <si>
    <t>LCeq_125</t>
  </si>
  <si>
    <t>LCeq_250</t>
  </si>
  <si>
    <t>LCeq_500</t>
  </si>
  <si>
    <t>LCeq_1000</t>
  </si>
  <si>
    <t>LCeq_2000</t>
  </si>
  <si>
    <t>LCeq_4000</t>
  </si>
  <si>
    <t>LCeq_8000</t>
  </si>
  <si>
    <t>LCeq_16000</t>
  </si>
  <si>
    <t>LCfmax_31.5</t>
  </si>
  <si>
    <t>LCfmax_63</t>
  </si>
  <si>
    <t>LCfmax_125</t>
  </si>
  <si>
    <t>LCfmax_250</t>
  </si>
  <si>
    <t>LCfmax_500</t>
  </si>
  <si>
    <t>LCfmax_1000</t>
  </si>
  <si>
    <t>LCfmax_2000</t>
  </si>
  <si>
    <t>LCfmax_4000</t>
  </si>
  <si>
    <t>LCfmax_8000</t>
  </si>
  <si>
    <t>LCfmax_16000</t>
  </si>
  <si>
    <t>LCsmax_31.5</t>
  </si>
  <si>
    <t>LCsmax_63</t>
  </si>
  <si>
    <t>LCsmax_125</t>
  </si>
  <si>
    <t>LCsmax_250</t>
  </si>
  <si>
    <t>LCsmax_500</t>
  </si>
  <si>
    <t>LCsmax_1000</t>
  </si>
  <si>
    <t>LCsmax_2000</t>
  </si>
  <si>
    <t>LCsmax_4000</t>
  </si>
  <si>
    <t>LCsmax_8000</t>
  </si>
  <si>
    <t>LCsmax_16000</t>
  </si>
  <si>
    <t>LZeq_31.5</t>
  </si>
  <si>
    <t>LZeq_63</t>
  </si>
  <si>
    <t>LZeq_125</t>
  </si>
  <si>
    <t>LZeq_250</t>
  </si>
  <si>
    <t>LZeq_500</t>
  </si>
  <si>
    <t>LZeq_1000</t>
  </si>
  <si>
    <t>LZeq_2000</t>
  </si>
  <si>
    <t>LZeq_4000</t>
  </si>
  <si>
    <t>LZeq_8000</t>
  </si>
  <si>
    <t>LZeq_16000</t>
  </si>
  <si>
    <t>LZfmax_31.5</t>
  </si>
  <si>
    <t>LZfmax_63</t>
  </si>
  <si>
    <t>LZfmax_125</t>
  </si>
  <si>
    <t>LZfmax_250</t>
  </si>
  <si>
    <t>LZfmax_500</t>
  </si>
  <si>
    <t>LZfmax_1000</t>
  </si>
  <si>
    <t>LZfmax_2000</t>
  </si>
  <si>
    <t>LZfmax_4000</t>
  </si>
  <si>
    <t>LZfmax_8000</t>
  </si>
  <si>
    <t>LZfmax_16000</t>
  </si>
  <si>
    <t>LZsmax_31.5</t>
  </si>
  <si>
    <t>LZsmax_63</t>
  </si>
  <si>
    <t>LZsmax_125</t>
  </si>
  <si>
    <t>LZsmax_250</t>
  </si>
  <si>
    <t>LZsmax_500</t>
  </si>
  <si>
    <t>LZsmax_1000</t>
  </si>
  <si>
    <t>LZsmax_2000</t>
  </si>
  <si>
    <t>LZsmax_4000</t>
  </si>
  <si>
    <t>LZsmax_8000</t>
  </si>
  <si>
    <t>LZsmax_16000</t>
  </si>
  <si>
    <t>Filename</t>
  </si>
  <si>
    <t>Index</t>
  </si>
  <si>
    <t>overall</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</si>
  <si>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</si>
  <si>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</si>
  <si>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</si>
  <si>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</si>
  <si>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</si>
  <si>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</si>
  <si>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</si>
  <si>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LAeq_25</t>
  </si>
  <si>
    <t>LAeq_40</t>
  </si>
  <si>
    <t>LAeq_50</t>
  </si>
  <si>
    <t>LAeq_80</t>
  </si>
  <si>
    <t>LAeq_100</t>
  </si>
  <si>
    <t>LAeq_160</t>
  </si>
  <si>
    <t>LAeq_200</t>
  </si>
  <si>
    <t>LAeq_315</t>
  </si>
  <si>
    <t>LAeq_400</t>
  </si>
  <si>
    <t>LAeq_625</t>
  </si>
  <si>
    <t>LAeq_800</t>
  </si>
  <si>
    <t>LAeq_1250</t>
  </si>
  <si>
    <t>LAeq_1600</t>
  </si>
  <si>
    <t>LAeq_2500</t>
  </si>
  <si>
    <t>LAeq_3150</t>
  </si>
  <si>
    <t>LAeq_5000</t>
  </si>
  <si>
    <t>LAeq_6250</t>
  </si>
  <si>
    <t>LAeq_10000</t>
  </si>
  <si>
    <t>LAeq_12500</t>
  </si>
  <si>
    <t>LAeq_20000</t>
  </si>
  <si>
    <t>LAfmax_25</t>
  </si>
  <si>
    <t>LAfmax_40</t>
  </si>
  <si>
    <t>LAfmax_50</t>
  </si>
  <si>
    <t>LAfmax_80</t>
  </si>
  <si>
    <t>LAfmax_100</t>
  </si>
  <si>
    <t>LAfmax_160</t>
  </si>
  <si>
    <t>LAfmax_200</t>
  </si>
  <si>
    <t>LAfmax_315</t>
  </si>
  <si>
    <t>LAfmax_400</t>
  </si>
  <si>
    <t>LAfmax_625</t>
  </si>
  <si>
    <t>LAfmax_800</t>
  </si>
  <si>
    <t>LAfmax_1250</t>
  </si>
  <si>
    <t>LAfmax_1600</t>
  </si>
  <si>
    <t>LAfmax_2500</t>
  </si>
  <si>
    <t>LAfmax_3150</t>
  </si>
  <si>
    <t>LAfmax_5000</t>
  </si>
  <si>
    <t>LAfmax_6250</t>
  </si>
  <si>
    <t>LAfmax_10000</t>
  </si>
  <si>
    <t>LAfmax_12500</t>
  </si>
  <si>
    <t>LAfmax_20000</t>
  </si>
  <si>
    <t>LAsmax_25</t>
  </si>
  <si>
    <t>LAsmax_40</t>
  </si>
  <si>
    <t>LAsmax_50</t>
  </si>
  <si>
    <t>LAsmax_80</t>
  </si>
  <si>
    <t>LAsmax_100</t>
  </si>
  <si>
    <t>LAsmax_160</t>
  </si>
  <si>
    <t>LAsmax_200</t>
  </si>
  <si>
    <t>LAsmax_315</t>
  </si>
  <si>
    <t>LAsmax_400</t>
  </si>
  <si>
    <t>LAsmax_625</t>
  </si>
  <si>
    <t>LAsmax_800</t>
  </si>
  <si>
    <t>LAsmax_1250</t>
  </si>
  <si>
    <t>LAsmax_1600</t>
  </si>
  <si>
    <t>LAsmax_2500</t>
  </si>
  <si>
    <t>LAsmax_3150</t>
  </si>
  <si>
    <t>LAsmax_5000</t>
  </si>
  <si>
    <t>LAsmax_6250</t>
  </si>
  <si>
    <t>LAsmax_10000</t>
  </si>
  <si>
    <t>LAsmax_12500</t>
  </si>
  <si>
    <t>LAsmax_20000</t>
  </si>
  <si>
    <t>LCeq_25</t>
  </si>
  <si>
    <t>LCeq_40</t>
  </si>
  <si>
    <t>LCeq_50</t>
  </si>
  <si>
    <t>LCeq_80</t>
  </si>
  <si>
    <t>LCeq_100</t>
  </si>
  <si>
    <t>LCeq_160</t>
  </si>
  <si>
    <t>LCeq_200</t>
  </si>
  <si>
    <t>LCeq_315</t>
  </si>
  <si>
    <t>LCeq_400</t>
  </si>
  <si>
    <t>LCeq_625</t>
  </si>
  <si>
    <t>LCeq_800</t>
  </si>
  <si>
    <t>LCeq_1250</t>
  </si>
  <si>
    <t>LCeq_1600</t>
  </si>
  <si>
    <t>LCeq_2500</t>
  </si>
  <si>
    <t>LCeq_3150</t>
  </si>
  <si>
    <t>LCeq_5000</t>
  </si>
  <si>
    <t>LCeq_6250</t>
  </si>
  <si>
    <t>LCeq_10000</t>
  </si>
  <si>
    <t>LCeq_12500</t>
  </si>
  <si>
    <t>LCeq_20000</t>
  </si>
  <si>
    <t>LCfmax_25</t>
  </si>
  <si>
    <t>LCfmax_40</t>
  </si>
  <si>
    <t>LCfmax_50</t>
  </si>
  <si>
    <t>LCfmax_80</t>
  </si>
  <si>
    <t>LCfmax_100</t>
  </si>
  <si>
    <t>LCfmax_160</t>
  </si>
  <si>
    <t>LCfmax_200</t>
  </si>
  <si>
    <t>LCfmax_315</t>
  </si>
  <si>
    <t>LCfmax_400</t>
  </si>
  <si>
    <t>LCfmax_625</t>
  </si>
  <si>
    <t>LCfmax_800</t>
  </si>
  <si>
    <t>LCfmax_1250</t>
  </si>
  <si>
    <t>LCfmax_1600</t>
  </si>
  <si>
    <t>LCfmax_2500</t>
  </si>
  <si>
    <t>LCfmax_3150</t>
  </si>
  <si>
    <t>LCfmax_5000</t>
  </si>
  <si>
    <t>LCfmax_6250</t>
  </si>
  <si>
    <t>LCfmax_10000</t>
  </si>
  <si>
    <t>LCfmax_12500</t>
  </si>
  <si>
    <t>LCfmax_20000</t>
  </si>
  <si>
    <t>LCsmax_25</t>
  </si>
  <si>
    <t>LCsmax_40</t>
  </si>
  <si>
    <t>LCsmax_50</t>
  </si>
  <si>
    <t>LCsmax_80</t>
  </si>
  <si>
    <t>LCsmax_100</t>
  </si>
  <si>
    <t>LCsmax_160</t>
  </si>
  <si>
    <t>LCsmax_200</t>
  </si>
  <si>
    <t>LCsmax_315</t>
  </si>
  <si>
    <t>LCsmax_400</t>
  </si>
  <si>
    <t>LCsmax_625</t>
  </si>
  <si>
    <t>LCsmax_800</t>
  </si>
  <si>
    <t>LCsmax_1250</t>
  </si>
  <si>
    <t>LCsmax_1600</t>
  </si>
  <si>
    <t>LCsmax_2500</t>
  </si>
  <si>
    <t>LCsmax_3150</t>
  </si>
  <si>
    <t>LCsmax_5000</t>
  </si>
  <si>
    <t>LCsmax_6250</t>
  </si>
  <si>
    <t>LCsmax_10000</t>
  </si>
  <si>
    <t>LCsmax_12500</t>
  </si>
  <si>
    <t>LCsmax_20000</t>
  </si>
  <si>
    <t>LZeq_25</t>
  </si>
  <si>
    <t>LZeq_40</t>
  </si>
  <si>
    <t>LZeq_50</t>
  </si>
  <si>
    <t>LZeq_80</t>
  </si>
  <si>
    <t>LZeq_100</t>
  </si>
  <si>
    <t>LZeq_160</t>
  </si>
  <si>
    <t>LZeq_200</t>
  </si>
  <si>
    <t>LZeq_315</t>
  </si>
  <si>
    <t>LZeq_400</t>
  </si>
  <si>
    <t>LZeq_625</t>
  </si>
  <si>
    <t>LZeq_800</t>
  </si>
  <si>
    <t>LZeq_1250</t>
  </si>
  <si>
    <t>LZeq_1600</t>
  </si>
  <si>
    <t>LZeq_2500</t>
  </si>
  <si>
    <t>LZeq_3150</t>
  </si>
  <si>
    <t>LZeq_5000</t>
  </si>
  <si>
    <t>LZeq_6250</t>
  </si>
  <si>
    <t>LZeq_10000</t>
  </si>
  <si>
    <t>LZeq_12500</t>
  </si>
  <si>
    <t>LZeq_20000</t>
  </si>
  <si>
    <t>LZfmax_25</t>
  </si>
  <si>
    <t>LZfmax_40</t>
  </si>
  <si>
    <t>LZfmax_50</t>
  </si>
  <si>
    <t>LZfmax_80</t>
  </si>
  <si>
    <t>LZfmax_100</t>
  </si>
  <si>
    <t>LZfmax_160</t>
  </si>
  <si>
    <t>LZfmax_200</t>
  </si>
  <si>
    <t>LZfmax_315</t>
  </si>
  <si>
    <t>LZfmax_400</t>
  </si>
  <si>
    <t>LZfmax_625</t>
  </si>
  <si>
    <t>LZfmax_800</t>
  </si>
  <si>
    <t>LZfmax_1250</t>
  </si>
  <si>
    <t>LZfmax_1600</t>
  </si>
  <si>
    <t>LZfmax_2500</t>
  </si>
  <si>
    <t>LZfmax_3150</t>
  </si>
  <si>
    <t>LZfmax_5000</t>
  </si>
  <si>
    <t>LZfmax_6250</t>
  </si>
  <si>
    <t>LZfmax_10000</t>
  </si>
  <si>
    <t>LZfmax_12500</t>
  </si>
  <si>
    <t>LZfmax_20000</t>
  </si>
  <si>
    <t>LZsmax_25</t>
  </si>
  <si>
    <t>LZsmax_40</t>
  </si>
  <si>
    <t>LZsmax_50</t>
  </si>
  <si>
    <t>LZsmax_80</t>
  </si>
  <si>
    <t>LZsmax_100</t>
  </si>
  <si>
    <t>LZsmax_160</t>
  </si>
  <si>
    <t>LZsmax_200</t>
  </si>
  <si>
    <t>LZsmax_315</t>
  </si>
  <si>
    <t>LZsmax_400</t>
  </si>
  <si>
    <t>LZsmax_625</t>
  </si>
  <si>
    <t>LZsmax_800</t>
  </si>
  <si>
    <t>LZsmax_1250</t>
  </si>
  <si>
    <t>LZsmax_1600</t>
  </si>
  <si>
    <t>LZsmax_2500</t>
  </si>
  <si>
    <t>LZsmax_3150</t>
  </si>
  <si>
    <t>LZsmax_5000</t>
  </si>
  <si>
    <t>LZsmax_6250</t>
  </si>
  <si>
    <t>LZsmax_10000</t>
  </si>
  <si>
    <t>LZsmax_12500</t>
  </si>
  <si>
    <t>LZsmax_20000</t>
  </si>
  <si>
    <t>RTA Data import</t>
  </si>
  <si>
    <t>This worksheet allows you to import RTA measurements stored on the Bedrock SMxx. Make sure that the RTA results files are copied onto your computer, or that the instrument is attached to USB and accessible as a mass storage device. Then press the button below ("Import RTA").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</si>
  <si>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Version 2.0.8</t>
  </si>
  <si>
    <t>LAeq_23.7</t>
  </si>
  <si>
    <t>LAeq_26.6</t>
  </si>
  <si>
    <t>LAeq_29.9</t>
  </si>
  <si>
    <t>LAeq_33.5</t>
  </si>
  <si>
    <t>LAeq_37.6</t>
  </si>
  <si>
    <t>LAeq_42.2</t>
  </si>
  <si>
    <t>LAeq_47.3</t>
  </si>
  <si>
    <t>LAeq_53</t>
  </si>
  <si>
    <t>LAeq_60</t>
  </si>
  <si>
    <t>LAeq_67</t>
  </si>
  <si>
    <t>LAeq_75</t>
  </si>
  <si>
    <t>LAeq_84</t>
  </si>
  <si>
    <t>LAeq_94</t>
  </si>
  <si>
    <t>LAeq_106</t>
  </si>
  <si>
    <t>LAeq_119</t>
  </si>
  <si>
    <t>LAeq_133</t>
  </si>
  <si>
    <t>LAeq_150</t>
  </si>
  <si>
    <t>LAeq_168</t>
  </si>
  <si>
    <t>LAeq_188</t>
  </si>
  <si>
    <t>LAeq_211</t>
  </si>
  <si>
    <t>LAeq_237</t>
  </si>
  <si>
    <t>LAeq_266</t>
  </si>
  <si>
    <t>LAeq_299</t>
  </si>
  <si>
    <t>LAeq_335</t>
  </si>
  <si>
    <t>LAeq_376</t>
  </si>
  <si>
    <t>LAeq_422</t>
  </si>
  <si>
    <t>LAeq_473</t>
  </si>
  <si>
    <t>LAeq_530</t>
  </si>
  <si>
    <t>LAeq_600</t>
  </si>
  <si>
    <t>LAeq_670</t>
  </si>
  <si>
    <t>LAeq_750</t>
  </si>
  <si>
    <t>LAeq_840</t>
  </si>
  <si>
    <t>LAeq_940</t>
  </si>
  <si>
    <t>LAeq_1060</t>
  </si>
  <si>
    <t>LAeq_1190</t>
  </si>
  <si>
    <t>LAeq_1330</t>
  </si>
  <si>
    <t>LAeq_1500</t>
  </si>
  <si>
    <t>LAeq_1680</t>
  </si>
  <si>
    <t>LAeq_1880</t>
  </si>
  <si>
    <t>LAeq_2110</t>
  </si>
  <si>
    <t>LAeq_2370</t>
  </si>
  <si>
    <t>LAeq_2660</t>
  </si>
  <si>
    <t>LAeq_2990</t>
  </si>
  <si>
    <t>LAeq_3350</t>
  </si>
  <si>
    <t>LAeq_3760</t>
  </si>
  <si>
    <t>LAeq_4220</t>
  </si>
  <si>
    <t>LAeq_4730</t>
  </si>
  <si>
    <t>LAeq_5300</t>
  </si>
  <si>
    <t>LAeq_6000</t>
  </si>
  <si>
    <t>LAeq_6700</t>
  </si>
  <si>
    <t>LAeq_7500</t>
  </si>
  <si>
    <t>LAeq_8400</t>
  </si>
  <si>
    <t>LAeq_9400</t>
  </si>
  <si>
    <t>LAeq_10600</t>
  </si>
  <si>
    <t>LAeq_11900</t>
  </si>
  <si>
    <t>LAeq_13300</t>
  </si>
  <si>
    <t>LAeq_15000</t>
  </si>
  <si>
    <t>LAeq_16800</t>
  </si>
  <si>
    <t>LAeq_18800</t>
  </si>
  <si>
    <t>LAeq_21100</t>
  </si>
  <si>
    <t>LAfmax_23.7</t>
  </si>
  <si>
    <t>LAfmax_26.6</t>
  </si>
  <si>
    <t>LAfmax_29.9</t>
  </si>
  <si>
    <t>LAfmax_33.5</t>
  </si>
  <si>
    <t>LAfmax_37.6</t>
  </si>
  <si>
    <t>LAfmax_42.2</t>
  </si>
  <si>
    <t>LAfmax_47.3</t>
  </si>
  <si>
    <t>LAfmax_53</t>
  </si>
  <si>
    <t>LAfmax_60</t>
  </si>
  <si>
    <t>LAfmax_67</t>
  </si>
  <si>
    <t>LAfmax_75</t>
  </si>
  <si>
    <t>LAfmax_84</t>
  </si>
  <si>
    <t>LAfmax_94</t>
  </si>
  <si>
    <t>LAfmax_106</t>
  </si>
  <si>
    <t>LAfmax_119</t>
  </si>
  <si>
    <t>LAfmax_133</t>
  </si>
  <si>
    <t>LAfmax_150</t>
  </si>
  <si>
    <t>LAfmax_168</t>
  </si>
  <si>
    <t>LAfmax_188</t>
  </si>
  <si>
    <t>LAfmax_211</t>
  </si>
  <si>
    <t>LAfmax_237</t>
  </si>
  <si>
    <t>LAfmax_266</t>
  </si>
  <si>
    <t>LAfmax_299</t>
  </si>
  <si>
    <t>LAfmax_335</t>
  </si>
  <si>
    <t>LAfmax_376</t>
  </si>
  <si>
    <t>LAfmax_422</t>
  </si>
  <si>
    <t>LAfmax_473</t>
  </si>
  <si>
    <t>LAfmax_530</t>
  </si>
  <si>
    <t>LAfmax_600</t>
  </si>
  <si>
    <t>LAfmax_670</t>
  </si>
  <si>
    <t>LAfmax_750</t>
  </si>
  <si>
    <t>LAfmax_840</t>
  </si>
  <si>
    <t>LAfmax_940</t>
  </si>
  <si>
    <t>LAfmax_1060</t>
  </si>
  <si>
    <t>LAfmax_1190</t>
  </si>
  <si>
    <t>LAfmax_1330</t>
  </si>
  <si>
    <t>LAfmax_1500</t>
  </si>
  <si>
    <t>LAfmax_1680</t>
  </si>
  <si>
    <t>LAfmax_1880</t>
  </si>
  <si>
    <t>LAfmax_2110</t>
  </si>
  <si>
    <t>LAfmax_2370</t>
  </si>
  <si>
    <t>LAfmax_2660</t>
  </si>
  <si>
    <t>LAfmax_2990</t>
  </si>
  <si>
    <t>LAfmax_3350</t>
  </si>
  <si>
    <t>LAfmax_3760</t>
  </si>
  <si>
    <t>LAfmax_4220</t>
  </si>
  <si>
    <t>LAfmax_4730</t>
  </si>
  <si>
    <t>LAfmax_5300</t>
  </si>
  <si>
    <t>LAfmax_6000</t>
  </si>
  <si>
    <t>LAfmax_6700</t>
  </si>
  <si>
    <t>LAfmax_7500</t>
  </si>
  <si>
    <t>LAfmax_8400</t>
  </si>
  <si>
    <t>LAfmax_9400</t>
  </si>
  <si>
    <t>LAfmax_10600</t>
  </si>
  <si>
    <t>LAfmax_11900</t>
  </si>
  <si>
    <t>LAfmax_13300</t>
  </si>
  <si>
    <t>LAfmax_15000</t>
  </si>
  <si>
    <t>LAfmax_16800</t>
  </si>
  <si>
    <t>LAfmax_18800</t>
  </si>
  <si>
    <t>LAfmax_21100</t>
  </si>
  <si>
    <t>LAsmax_23.7</t>
  </si>
  <si>
    <t>LAsmax_26.6</t>
  </si>
  <si>
    <t>LAsmax_29.9</t>
  </si>
  <si>
    <t>LAsmax_33.5</t>
  </si>
  <si>
    <t>LAsmax_37.6</t>
  </si>
  <si>
    <t>LAsmax_42.2</t>
  </si>
  <si>
    <t>LAsmax_47.3</t>
  </si>
  <si>
    <t>LAsmax_53</t>
  </si>
  <si>
    <t>LAsmax_60</t>
  </si>
  <si>
    <t>LAsmax_67</t>
  </si>
  <si>
    <t>LAsmax_75</t>
  </si>
  <si>
    <t>LAsmax_84</t>
  </si>
  <si>
    <t>LAsmax_94</t>
  </si>
  <si>
    <t>LAsmax_106</t>
  </si>
  <si>
    <t>LAsmax_119</t>
  </si>
  <si>
    <t>LAsmax_133</t>
  </si>
  <si>
    <t>LAsmax_150</t>
  </si>
  <si>
    <t>LAsmax_168</t>
  </si>
  <si>
    <t>LAsmax_188</t>
  </si>
  <si>
    <t>LAsmax_211</t>
  </si>
  <si>
    <t>LAsmax_237</t>
  </si>
  <si>
    <t>LAsmax_266</t>
  </si>
  <si>
    <t>LAsmax_299</t>
  </si>
  <si>
    <t>LAsmax_335</t>
  </si>
  <si>
    <t>LAsmax_376</t>
  </si>
  <si>
    <t>LAsmax_422</t>
  </si>
  <si>
    <t>LAsmax_473</t>
  </si>
  <si>
    <t>LAsmax_530</t>
  </si>
  <si>
    <t>LAsmax_600</t>
  </si>
  <si>
    <t>LAsmax_670</t>
  </si>
  <si>
    <t>LAsmax_750</t>
  </si>
  <si>
    <t>LAsmax_840</t>
  </si>
  <si>
    <t>LAsmax_940</t>
  </si>
  <si>
    <t>LAsmax_1060</t>
  </si>
  <si>
    <t>LAsmax_1190</t>
  </si>
  <si>
    <t>LAsmax_1330</t>
  </si>
  <si>
    <t>LAsmax_1500</t>
  </si>
  <si>
    <t>LAsmax_1680</t>
  </si>
  <si>
    <t>LAsmax_1880</t>
  </si>
  <si>
    <t>LAsmax_2110</t>
  </si>
  <si>
    <t>LAsmax_2370</t>
  </si>
  <si>
    <t>LAsmax_2660</t>
  </si>
  <si>
    <t>LAsmax_2990</t>
  </si>
  <si>
    <t>LAsmax_3350</t>
  </si>
  <si>
    <t>LAsmax_3760</t>
  </si>
  <si>
    <t>LAsmax_4220</t>
  </si>
  <si>
    <t>LAsmax_4730</t>
  </si>
  <si>
    <t>LAsmax_5300</t>
  </si>
  <si>
    <t>LAsmax_6000</t>
  </si>
  <si>
    <t>LAsmax_6700</t>
  </si>
  <si>
    <t>LAsmax_7500</t>
  </si>
  <si>
    <t>LAsmax_8400</t>
  </si>
  <si>
    <t>LAsmax_9400</t>
  </si>
  <si>
    <t>LAsmax_10600</t>
  </si>
  <si>
    <t>LAsmax_11900</t>
  </si>
  <si>
    <t>LAsmax_13300</t>
  </si>
  <si>
    <t>LAsmax_15000</t>
  </si>
  <si>
    <t>LAsmax_16800</t>
  </si>
  <si>
    <t>LAsmax_18800</t>
  </si>
  <si>
    <t>LAsmax_21100</t>
  </si>
  <si>
    <t>LCeq_23.7</t>
  </si>
  <si>
    <t>LCeq_26.6</t>
  </si>
  <si>
    <t>LCeq_29.9</t>
  </si>
  <si>
    <t>LCeq_33.5</t>
  </si>
  <si>
    <t>LCeq_37.6</t>
  </si>
  <si>
    <t>LCeq_42.2</t>
  </si>
  <si>
    <t>LCeq_47.3</t>
  </si>
  <si>
    <t>LCeq_53</t>
  </si>
  <si>
    <t>LCeq_60</t>
  </si>
  <si>
    <t>LCeq_67</t>
  </si>
  <si>
    <t>LCeq_75</t>
  </si>
  <si>
    <t>LCeq_84</t>
  </si>
  <si>
    <t>LCeq_94</t>
  </si>
  <si>
    <t>LCeq_106</t>
  </si>
  <si>
    <t>LCeq_119</t>
  </si>
  <si>
    <t>LCeq_133</t>
  </si>
  <si>
    <t>LCeq_150</t>
  </si>
  <si>
    <t>LCeq_168</t>
  </si>
  <si>
    <t>LCeq_188</t>
  </si>
  <si>
    <t>LCeq_211</t>
  </si>
  <si>
    <t>LCeq_237</t>
  </si>
  <si>
    <t>LCeq_266</t>
  </si>
  <si>
    <t>LCeq_299</t>
  </si>
  <si>
    <t>LCeq_335</t>
  </si>
  <si>
    <t>LCeq_376</t>
  </si>
  <si>
    <t>LCeq_422</t>
  </si>
  <si>
    <t>LCeq_473</t>
  </si>
  <si>
    <t>LCeq_530</t>
  </si>
  <si>
    <t>LCeq_600</t>
  </si>
  <si>
    <t>LCeq_670</t>
  </si>
  <si>
    <t>LCeq_750</t>
  </si>
  <si>
    <t>LCeq_840</t>
  </si>
  <si>
    <t>LCeq_940</t>
  </si>
  <si>
    <t>LCeq_1060</t>
  </si>
  <si>
    <t>LCeq_1190</t>
  </si>
  <si>
    <t>LCeq_1330</t>
  </si>
  <si>
    <t>LCeq_1500</t>
  </si>
  <si>
    <t>LCeq_1680</t>
  </si>
  <si>
    <t>LCeq_1880</t>
  </si>
  <si>
    <t>LCeq_2110</t>
  </si>
  <si>
    <t>LCeq_2370</t>
  </si>
  <si>
    <t>LCeq_2660</t>
  </si>
  <si>
    <t>LCeq_2990</t>
  </si>
  <si>
    <t>LCeq_3350</t>
  </si>
  <si>
    <t>LCeq_3760</t>
  </si>
  <si>
    <t>LCeq_4220</t>
  </si>
  <si>
    <t>LCeq_4730</t>
  </si>
  <si>
    <t>LCeq_5300</t>
  </si>
  <si>
    <t>LCeq_6000</t>
  </si>
  <si>
    <t>LCeq_6700</t>
  </si>
  <si>
    <t>LCeq_7500</t>
  </si>
  <si>
    <t>LCeq_8400</t>
  </si>
  <si>
    <t>LCeq_9400</t>
  </si>
  <si>
    <t>LCeq_10600</t>
  </si>
  <si>
    <t>LCeq_11900</t>
  </si>
  <si>
    <t>LCeq_13300</t>
  </si>
  <si>
    <t>LCeq_15000</t>
  </si>
  <si>
    <t>LCeq_16800</t>
  </si>
  <si>
    <t>LCeq_18800</t>
  </si>
  <si>
    <t>LCeq_21100</t>
  </si>
  <si>
    <t>LCfmax_23.7</t>
  </si>
  <si>
    <t>LCfmax_26.6</t>
  </si>
  <si>
    <t>LCfmax_29.9</t>
  </si>
  <si>
    <t>LCfmax_33.5</t>
  </si>
  <si>
    <t>LCfmax_37.6</t>
  </si>
  <si>
    <t>LCfmax_42.2</t>
  </si>
  <si>
    <t>LCfmax_47.3</t>
  </si>
  <si>
    <t>LCfmax_53</t>
  </si>
  <si>
    <t>LCfmax_60</t>
  </si>
  <si>
    <t>LCfmax_67</t>
  </si>
  <si>
    <t>LCfmax_75</t>
  </si>
  <si>
    <t>LCfmax_84</t>
  </si>
  <si>
    <t>LCfmax_94</t>
  </si>
  <si>
    <t>LCfmax_106</t>
  </si>
  <si>
    <t>LCfmax_119</t>
  </si>
  <si>
    <t>LCfmax_133</t>
  </si>
  <si>
    <t>LCfmax_150</t>
  </si>
  <si>
    <t>LCfmax_168</t>
  </si>
  <si>
    <t>LCfmax_188</t>
  </si>
  <si>
    <t>LCfmax_211</t>
  </si>
  <si>
    <t>LCfmax_237</t>
  </si>
  <si>
    <t>LCfmax_266</t>
  </si>
  <si>
    <t>LCfmax_299</t>
  </si>
  <si>
    <t>LCfmax_335</t>
  </si>
  <si>
    <t>LCfmax_376</t>
  </si>
  <si>
    <t>LCfmax_422</t>
  </si>
  <si>
    <t>LCfmax_473</t>
  </si>
  <si>
    <t>LCfmax_530</t>
  </si>
  <si>
    <t>LCfmax_600</t>
  </si>
  <si>
    <t>LCfmax_670</t>
  </si>
  <si>
    <t>LCfmax_750</t>
  </si>
  <si>
    <t>LCfmax_840</t>
  </si>
  <si>
    <t>LCfmax_940</t>
  </si>
  <si>
    <t>LCfmax_1060</t>
  </si>
  <si>
    <t>LCfmax_1190</t>
  </si>
  <si>
    <t>LCfmax_1330</t>
  </si>
  <si>
    <t>LCfmax_1500</t>
  </si>
  <si>
    <t>LCfmax_1680</t>
  </si>
  <si>
    <t>LCfmax_1880</t>
  </si>
  <si>
    <t>LCfmax_2110</t>
  </si>
  <si>
    <t>LCfmax_2370</t>
  </si>
  <si>
    <t>LCfmax_2660</t>
  </si>
  <si>
    <t>LCfmax_2990</t>
  </si>
  <si>
    <t>LCfmax_3350</t>
  </si>
  <si>
    <t>LCfmax_3760</t>
  </si>
  <si>
    <t>LCfmax_4220</t>
  </si>
  <si>
    <t>LCfmax_4730</t>
  </si>
  <si>
    <t>LCfmax_5300</t>
  </si>
  <si>
    <t>LCfmax_6000</t>
  </si>
  <si>
    <t>LCfmax_6700</t>
  </si>
  <si>
    <t>LCfmax_7500</t>
  </si>
  <si>
    <t>LCfmax_8400</t>
  </si>
  <si>
    <t>LCfmax_9400</t>
  </si>
  <si>
    <t>LCfmax_10600</t>
  </si>
  <si>
    <t>LCfmax_11900</t>
  </si>
  <si>
    <t>LCfmax_13300</t>
  </si>
  <si>
    <t>LCfmax_15000</t>
  </si>
  <si>
    <t>LCfmax_16800</t>
  </si>
  <si>
    <t>LCfmax_18800</t>
  </si>
  <si>
    <t>LCfmax_21100</t>
  </si>
  <si>
    <t>LCsmax_23.7</t>
  </si>
  <si>
    <t>LCsmax_26.6</t>
  </si>
  <si>
    <t>LCsmax_29.9</t>
  </si>
  <si>
    <t>LCsmax_33.5</t>
  </si>
  <si>
    <t>LCsmax_37.6</t>
  </si>
  <si>
    <t>LCsmax_42.2</t>
  </si>
  <si>
    <t>LCsmax_47.3</t>
  </si>
  <si>
    <t>LCsmax_53</t>
  </si>
  <si>
    <t>LCsmax_60</t>
  </si>
  <si>
    <t>LCsmax_67</t>
  </si>
  <si>
    <t>LCsmax_75</t>
  </si>
  <si>
    <t>LCsmax_84</t>
  </si>
  <si>
    <t>LCsmax_94</t>
  </si>
  <si>
    <t>LCsmax_106</t>
  </si>
  <si>
    <t>LCsmax_119</t>
  </si>
  <si>
    <t>LCsmax_133</t>
  </si>
  <si>
    <t>LCsmax_150</t>
  </si>
  <si>
    <t>LCsmax_168</t>
  </si>
  <si>
    <t>LCsmax_188</t>
  </si>
  <si>
    <t>LCsmax_211</t>
  </si>
  <si>
    <t>LCsmax_237</t>
  </si>
  <si>
    <t>LCsmax_266</t>
  </si>
  <si>
    <t>LCsmax_299</t>
  </si>
  <si>
    <t>LCsmax_335</t>
  </si>
  <si>
    <t>LCsmax_376</t>
  </si>
  <si>
    <t>LCsmax_422</t>
  </si>
  <si>
    <t>LCsmax_473</t>
  </si>
  <si>
    <t>LCsmax_530</t>
  </si>
  <si>
    <t>LCsmax_600</t>
  </si>
  <si>
    <t>LCsmax_670</t>
  </si>
  <si>
    <t>LCsmax_750</t>
  </si>
  <si>
    <t>LCsmax_840</t>
  </si>
  <si>
    <t>LCsmax_940</t>
  </si>
  <si>
    <t>LCsmax_1060</t>
  </si>
  <si>
    <t>LCsmax_1190</t>
  </si>
  <si>
    <t>LCsmax_1330</t>
  </si>
  <si>
    <t>LCsmax_1500</t>
  </si>
  <si>
    <t>LCsmax_1680</t>
  </si>
  <si>
    <t>LCsmax_1880</t>
  </si>
  <si>
    <t>LCsmax_2110</t>
  </si>
  <si>
    <t>LCsmax_2370</t>
  </si>
  <si>
    <t>LCsmax_2660</t>
  </si>
  <si>
    <t>LCsmax_2990</t>
  </si>
  <si>
    <t>LCsmax_3350</t>
  </si>
  <si>
    <t>LCsmax_3760</t>
  </si>
  <si>
    <t>LCsmax_4220</t>
  </si>
  <si>
    <t>LCsmax_4730</t>
  </si>
  <si>
    <t>LCsmax_5300</t>
  </si>
  <si>
    <t>LCsmax_6000</t>
  </si>
  <si>
    <t>LCsmax_6700</t>
  </si>
  <si>
    <t>LCsmax_7500</t>
  </si>
  <si>
    <t>LCsmax_8400</t>
  </si>
  <si>
    <t>LCsmax_9400</t>
  </si>
  <si>
    <t>LCsmax_10600</t>
  </si>
  <si>
    <t>LCsmax_11900</t>
  </si>
  <si>
    <t>LCsmax_13300</t>
  </si>
  <si>
    <t>LCsmax_15000</t>
  </si>
  <si>
    <t>LCsmax_16800</t>
  </si>
  <si>
    <t>LCsmax_18800</t>
  </si>
  <si>
    <t>LCsmax_21100</t>
  </si>
  <si>
    <t>LZeq_23.7</t>
  </si>
  <si>
    <t>LZeq_26.6</t>
  </si>
  <si>
    <t>LZeq_29.9</t>
  </si>
  <si>
    <t>LZeq_33.5</t>
  </si>
  <si>
    <t>LZeq_37.6</t>
  </si>
  <si>
    <t>LZeq_42.2</t>
  </si>
  <si>
    <t>LZeq_47.3</t>
  </si>
  <si>
    <t>LZeq_53</t>
  </si>
  <si>
    <t>LZeq_60</t>
  </si>
  <si>
    <t>LZeq_67</t>
  </si>
  <si>
    <t>LZeq_75</t>
  </si>
  <si>
    <t>LZeq_84</t>
  </si>
  <si>
    <t>LZeq_94</t>
  </si>
  <si>
    <t>LZeq_106</t>
  </si>
  <si>
    <t>LZeq_119</t>
  </si>
  <si>
    <t>LZeq_133</t>
  </si>
  <si>
    <t>LZeq_150</t>
  </si>
  <si>
    <t>LZeq_168</t>
  </si>
  <si>
    <t>LZeq_188</t>
  </si>
  <si>
    <t>LZeq_211</t>
  </si>
  <si>
    <t>LZeq_237</t>
  </si>
  <si>
    <t>LZeq_266</t>
  </si>
  <si>
    <t>LZeq_299</t>
  </si>
  <si>
    <t>LZeq_335</t>
  </si>
  <si>
    <t>LZeq_376</t>
  </si>
  <si>
    <t>LZeq_422</t>
  </si>
  <si>
    <t>LZeq_473</t>
  </si>
  <si>
    <t>LZeq_530</t>
  </si>
  <si>
    <t>LZeq_600</t>
  </si>
  <si>
    <t>LZeq_670</t>
  </si>
  <si>
    <t>LZeq_750</t>
  </si>
  <si>
    <t>LZeq_840</t>
  </si>
  <si>
    <t>LZeq_940</t>
  </si>
  <si>
    <t>LZeq_1060</t>
  </si>
  <si>
    <t>LZeq_1190</t>
  </si>
  <si>
    <t>LZeq_1330</t>
  </si>
  <si>
    <t>LZeq_1500</t>
  </si>
  <si>
    <t>LZeq_1680</t>
  </si>
  <si>
    <t>LZeq_1880</t>
  </si>
  <si>
    <t>LZeq_2110</t>
  </si>
  <si>
    <t>LZeq_2370</t>
  </si>
  <si>
    <t>LZeq_2660</t>
  </si>
  <si>
    <t>LZeq_2990</t>
  </si>
  <si>
    <t>LZeq_3350</t>
  </si>
  <si>
    <t>LZeq_3760</t>
  </si>
  <si>
    <t>LZeq_4220</t>
  </si>
  <si>
    <t>LZeq_4730</t>
  </si>
  <si>
    <t>LZeq_5300</t>
  </si>
  <si>
    <t>LZeq_6000</t>
  </si>
  <si>
    <t>LZeq_6700</t>
  </si>
  <si>
    <t>LZeq_7500</t>
  </si>
  <si>
    <t>LZeq_8400</t>
  </si>
  <si>
    <t>LZeq_9400</t>
  </si>
  <si>
    <t>LZeq_10600</t>
  </si>
  <si>
    <t>LZeq_11900</t>
  </si>
  <si>
    <t>LZeq_13300</t>
  </si>
  <si>
    <t>LZeq_15000</t>
  </si>
  <si>
    <t>LZeq_16800</t>
  </si>
  <si>
    <t>LZeq_18800</t>
  </si>
  <si>
    <t>LZeq_21100</t>
  </si>
  <si>
    <t>LZfmax_23.7</t>
  </si>
  <si>
    <t>LZfmax_26.6</t>
  </si>
  <si>
    <t>LZfmax_29.9</t>
  </si>
  <si>
    <t>LZfmax_33.5</t>
  </si>
  <si>
    <t>LZfmax_37.6</t>
  </si>
  <si>
    <t>LZfmax_42.2</t>
  </si>
  <si>
    <t>LZfmax_47.3</t>
  </si>
  <si>
    <t>LZfmax_53</t>
  </si>
  <si>
    <t>LZfmax_60</t>
  </si>
  <si>
    <t>LZfmax_67</t>
  </si>
  <si>
    <t>LZfmax_75</t>
  </si>
  <si>
    <t>LZfmax_84</t>
  </si>
  <si>
    <t>LZfmax_94</t>
  </si>
  <si>
    <t>LZfmax_106</t>
  </si>
  <si>
    <t>LZfmax_119</t>
  </si>
  <si>
    <t>LZfmax_133</t>
  </si>
  <si>
    <t>LZfmax_150</t>
  </si>
  <si>
    <t>LZfmax_168</t>
  </si>
  <si>
    <t>LZfmax_188</t>
  </si>
  <si>
    <t>LZfmax_211</t>
  </si>
  <si>
    <t>LZfmax_237</t>
  </si>
  <si>
    <t>LZfmax_266</t>
  </si>
  <si>
    <t>LZfmax_299</t>
  </si>
  <si>
    <t>LZfmax_335</t>
  </si>
  <si>
    <t>LZfmax_376</t>
  </si>
  <si>
    <t>LZfmax_422</t>
  </si>
  <si>
    <t>LZfmax_473</t>
  </si>
  <si>
    <t>LZfmax_530</t>
  </si>
  <si>
    <t>LZfmax_600</t>
  </si>
  <si>
    <t>LZfmax_670</t>
  </si>
  <si>
    <t>LZfmax_750</t>
  </si>
  <si>
    <t>LZfmax_840</t>
  </si>
  <si>
    <t>LZfmax_940</t>
  </si>
  <si>
    <t>LZfmax_1060</t>
  </si>
  <si>
    <t>LZfmax_1190</t>
  </si>
  <si>
    <t>LZfmax_1330</t>
  </si>
  <si>
    <t>LZfmax_1500</t>
  </si>
  <si>
    <t>LZfmax_1680</t>
  </si>
  <si>
    <t>LZfmax_1880</t>
  </si>
  <si>
    <t>LZfmax_2110</t>
  </si>
  <si>
    <t>LZfmax_2370</t>
  </si>
  <si>
    <t>LZfmax_2660</t>
  </si>
  <si>
    <t>LZfmax_2990</t>
  </si>
  <si>
    <t>LZfmax_3350</t>
  </si>
  <si>
    <t>LZfmax_3760</t>
  </si>
  <si>
    <t>LZfmax_4220</t>
  </si>
  <si>
    <t>LZfmax_4730</t>
  </si>
  <si>
    <t>LZfmax_5300</t>
  </si>
  <si>
    <t>LZfmax_6000</t>
  </si>
  <si>
    <t>LZfmax_6700</t>
  </si>
  <si>
    <t>LZfmax_7500</t>
  </si>
  <si>
    <t>LZfmax_8400</t>
  </si>
  <si>
    <t>LZfmax_9400</t>
  </si>
  <si>
    <t>LZfmax_10600</t>
  </si>
  <si>
    <t>LZfmax_11900</t>
  </si>
  <si>
    <t>LZfmax_13300</t>
  </si>
  <si>
    <t>LZfmax_15000</t>
  </si>
  <si>
    <t>LZfmax_16800</t>
  </si>
  <si>
    <t>LZfmax_18800</t>
  </si>
  <si>
    <t>LZfmax_21100</t>
  </si>
  <si>
    <t>LZsmax_23.7</t>
  </si>
  <si>
    <t>LZsmax_26.6</t>
  </si>
  <si>
    <t>LZsmax_29.9</t>
  </si>
  <si>
    <t>LZsmax_33.5</t>
  </si>
  <si>
    <t>LZsmax_37.6</t>
  </si>
  <si>
    <t>LZsmax_42.2</t>
  </si>
  <si>
    <t>LZsmax_47.3</t>
  </si>
  <si>
    <t>LZsmax_53</t>
  </si>
  <si>
    <t>LZsmax_60</t>
  </si>
  <si>
    <t>LZsmax_67</t>
  </si>
  <si>
    <t>LZsmax_75</t>
  </si>
  <si>
    <t>LZsmax_84</t>
  </si>
  <si>
    <t>LZsmax_94</t>
  </si>
  <si>
    <t>LZsmax_106</t>
  </si>
  <si>
    <t>LZsmax_119</t>
  </si>
  <si>
    <t>LZsmax_133</t>
  </si>
  <si>
    <t>LZsmax_150</t>
  </si>
  <si>
    <t>LZsmax_168</t>
  </si>
  <si>
    <t>LZsmax_188</t>
  </si>
  <si>
    <t>LZsmax_211</t>
  </si>
  <si>
    <t>LZsmax_237</t>
  </si>
  <si>
    <t>LZsmax_266</t>
  </si>
  <si>
    <t>LZsmax_299</t>
  </si>
  <si>
    <t>LZsmax_335</t>
  </si>
  <si>
    <t>LZsmax_376</t>
  </si>
  <si>
    <t>LZsmax_422</t>
  </si>
  <si>
    <t>LZsmax_473</t>
  </si>
  <si>
    <t>LZsmax_530</t>
  </si>
  <si>
    <t>LZsmax_600</t>
  </si>
  <si>
    <t>LZsmax_670</t>
  </si>
  <si>
    <t>LZsmax_750</t>
  </si>
  <si>
    <t>LZsmax_840</t>
  </si>
  <si>
    <t>LZsmax_940</t>
  </si>
  <si>
    <t>LZsmax_1060</t>
  </si>
  <si>
    <t>LZsmax_1190</t>
  </si>
  <si>
    <t>LZsmax_1330</t>
  </si>
  <si>
    <t>LZsmax_1500</t>
  </si>
  <si>
    <t>LZsmax_1680</t>
  </si>
  <si>
    <t>LZsmax_1880</t>
  </si>
  <si>
    <t>LZsmax_2110</t>
  </si>
  <si>
    <t>LZsmax_2370</t>
  </si>
  <si>
    <t>LZsmax_2660</t>
  </si>
  <si>
    <t>LZsmax_2990</t>
  </si>
  <si>
    <t>LZsmax_3350</t>
  </si>
  <si>
    <t>LZsmax_3760</t>
  </si>
  <si>
    <t>LZsmax_4220</t>
  </si>
  <si>
    <t>LZsmax_4730</t>
  </si>
  <si>
    <t>LZsmax_5300</t>
  </si>
  <si>
    <t>LZsmax_6000</t>
  </si>
  <si>
    <t>LZsmax_6700</t>
  </si>
  <si>
    <t>LZsmax_7500</t>
  </si>
  <si>
    <t>LZsmax_8400</t>
  </si>
  <si>
    <t>LZsmax_9400</t>
  </si>
  <si>
    <t>LZsmax_10600</t>
  </si>
  <si>
    <t>LZsmax_11900</t>
  </si>
  <si>
    <t>LZsmax_13300</t>
  </si>
  <si>
    <t>LZsmax_15000</t>
  </si>
  <si>
    <t>LZsmax_16800</t>
  </si>
  <si>
    <t>LZsmax_18800</t>
  </si>
  <si>
    <t>LZsmax_21100</t>
  </si>
  <si>
    <t>LAeq_23</t>
  </si>
  <si>
    <t>LAeq_24.4</t>
  </si>
  <si>
    <t>LAeq_25.9</t>
  </si>
  <si>
    <t>LAeq_27.4</t>
  </si>
  <si>
    <t>LAeq_29</t>
  </si>
  <si>
    <t>LAeq_30.7</t>
  </si>
  <si>
    <t>LAeq_32.5</t>
  </si>
  <si>
    <t>LAeq_34.5</t>
  </si>
  <si>
    <t>LAeq_36.5</t>
  </si>
  <si>
    <t>LAeq_38.7</t>
  </si>
  <si>
    <t>LAeq_41</t>
  </si>
  <si>
    <t>LAeq_43.4</t>
  </si>
  <si>
    <t>LAeq_46</t>
  </si>
  <si>
    <t>LAeq_48.7</t>
  </si>
  <si>
    <t>LAeq_52</t>
  </si>
  <si>
    <t>LAeq_55</t>
  </si>
  <si>
    <t>LAeq_58</t>
  </si>
  <si>
    <t>LAeq_61</t>
  </si>
  <si>
    <t>LAeq_65</t>
  </si>
  <si>
    <t>LAeq_69</t>
  </si>
  <si>
    <t>LAeq_73</t>
  </si>
  <si>
    <t>LAeq_77</t>
  </si>
  <si>
    <t>LAeq_82</t>
  </si>
  <si>
    <t>LAeq_87</t>
  </si>
  <si>
    <t>LAeq_92</t>
  </si>
  <si>
    <t>LAeq_97</t>
  </si>
  <si>
    <t>LAeq_103</t>
  </si>
  <si>
    <t>LAeq_109</t>
  </si>
  <si>
    <t>LAeq_115</t>
  </si>
  <si>
    <t>LAeq_122</t>
  </si>
  <si>
    <t>LAeq_130</t>
  </si>
  <si>
    <t>LAeq_137</t>
  </si>
  <si>
    <t>LAeq_145</t>
  </si>
  <si>
    <t>LAeq_154</t>
  </si>
  <si>
    <t>LAeq_163</t>
  </si>
  <si>
    <t>LAeq_173</t>
  </si>
  <si>
    <t>LAeq_183</t>
  </si>
  <si>
    <t>LAeq_194</t>
  </si>
  <si>
    <t>LAeq_205</t>
  </si>
  <si>
    <t>LAeq_218</t>
  </si>
  <si>
    <t>LAeq_230</t>
  </si>
  <si>
    <t>LAeq_244</t>
  </si>
  <si>
    <t>LAeq_259</t>
  </si>
  <si>
    <t>LAeq_274</t>
  </si>
  <si>
    <t>LAeq_290</t>
  </si>
  <si>
    <t>LAeq_307</t>
  </si>
  <si>
    <t>LAeq_325</t>
  </si>
  <si>
    <t>LAeq_345</t>
  </si>
  <si>
    <t>LAeq_365</t>
  </si>
  <si>
    <t>LAeq_387</t>
  </si>
  <si>
    <t>LAeq_410</t>
  </si>
  <si>
    <t>LAeq_434</t>
  </si>
  <si>
    <t>LAeq_460</t>
  </si>
  <si>
    <t>LAeq_487</t>
  </si>
  <si>
    <t>LAeq_520</t>
  </si>
  <si>
    <t>LAeq_550</t>
  </si>
  <si>
    <t>LAeq_580</t>
  </si>
  <si>
    <t>LAeq_610</t>
  </si>
  <si>
    <t>LAeq_650</t>
  </si>
  <si>
    <t>LAeq_690</t>
  </si>
  <si>
    <t>LAeq_730</t>
  </si>
  <si>
    <t>LAeq_770</t>
  </si>
  <si>
    <t>LAeq_820</t>
  </si>
  <si>
    <t>LAeq_870</t>
  </si>
  <si>
    <t>LAeq_920</t>
  </si>
  <si>
    <t>LAeq_970</t>
  </si>
  <si>
    <t>LAeq_1030</t>
  </si>
  <si>
    <t>LAeq_1090</t>
  </si>
  <si>
    <t>LAeq_1150</t>
  </si>
  <si>
    <t>LAeq_1220</t>
  </si>
  <si>
    <t>LAeq_1300</t>
  </si>
  <si>
    <t>LAeq_1370</t>
  </si>
  <si>
    <t>LAeq_1450</t>
  </si>
  <si>
    <t>LAeq_1540</t>
  </si>
  <si>
    <t>LAeq_1630</t>
  </si>
  <si>
    <t>LAeq_1730</t>
  </si>
  <si>
    <t>LAeq_1830</t>
  </si>
  <si>
    <t>LAeq_1940</t>
  </si>
  <si>
    <t>LAeq_2050</t>
  </si>
  <si>
    <t>LAeq_2180</t>
  </si>
  <si>
    <t>LAeq_2300</t>
  </si>
  <si>
    <t>LAeq_2440</t>
  </si>
  <si>
    <t>LAeq_2590</t>
  </si>
  <si>
    <t>LAeq_2740</t>
  </si>
  <si>
    <t>LAeq_2900</t>
  </si>
  <si>
    <t>LAeq_3070</t>
  </si>
  <si>
    <t>LAeq_3250</t>
  </si>
  <si>
    <t>LAeq_3450</t>
  </si>
  <si>
    <t>LAeq_3650</t>
  </si>
  <si>
    <t>LAeq_3870</t>
  </si>
  <si>
    <t>LAeq_4100</t>
  </si>
  <si>
    <t>LAeq_4340</t>
  </si>
  <si>
    <t>LAeq_4600</t>
  </si>
  <si>
    <t>LAeq_4870</t>
  </si>
  <si>
    <t>LAeq_5200</t>
  </si>
  <si>
    <t>LAeq_5500</t>
  </si>
  <si>
    <t>LAeq_5800</t>
  </si>
  <si>
    <t>LAeq_6100</t>
  </si>
  <si>
    <t>LAeq_6500</t>
  </si>
  <si>
    <t>LAeq_6900</t>
  </si>
  <si>
    <t>LAeq_7300</t>
  </si>
  <si>
    <t>LAeq_7700</t>
  </si>
  <si>
    <t>LAeq_8200</t>
  </si>
  <si>
    <t>LAeq_8700</t>
  </si>
  <si>
    <t>LAeq_9200</t>
  </si>
  <si>
    <t>LAeq_9700</t>
  </si>
  <si>
    <t>LAeq_10300</t>
  </si>
  <si>
    <t>LAeq_10900</t>
  </si>
  <si>
    <t>LAeq_11500</t>
  </si>
  <si>
    <t>LAeq_12200</t>
  </si>
  <si>
    <t>LAeq_13000</t>
  </si>
  <si>
    <t>LAeq_13700</t>
  </si>
  <si>
    <t>LAeq_14500</t>
  </si>
  <si>
    <t>LAeq_15400</t>
  </si>
  <si>
    <t>LAeq_16300</t>
  </si>
  <si>
    <t>LAeq_17300</t>
  </si>
  <si>
    <t>LAeq_18300</t>
  </si>
  <si>
    <t>LAeq_19400</t>
  </si>
  <si>
    <t>LAeq_20500</t>
  </si>
  <si>
    <t>LAeq_21800</t>
  </si>
  <si>
    <t>LAfmax_23</t>
  </si>
  <si>
    <t>LAfmax_24.4</t>
  </si>
  <si>
    <t>LAfmax_25.9</t>
  </si>
  <si>
    <t>LAfmax_27.4</t>
  </si>
  <si>
    <t>LAfmax_29</t>
  </si>
  <si>
    <t>LAfmax_30.7</t>
  </si>
  <si>
    <t>LAfmax_32.5</t>
  </si>
  <si>
    <t>LAfmax_34.5</t>
  </si>
  <si>
    <t>LAfmax_36.5</t>
  </si>
  <si>
    <t>LAfmax_38.7</t>
  </si>
  <si>
    <t>LAfmax_41</t>
  </si>
  <si>
    <t>LAfmax_43.4</t>
  </si>
  <si>
    <t>LAfmax_46</t>
  </si>
  <si>
    <t>LAfmax_48.7</t>
  </si>
  <si>
    <t>LAfmax_52</t>
  </si>
  <si>
    <t>LAfmax_55</t>
  </si>
  <si>
    <t>LAfmax_58</t>
  </si>
  <si>
    <t>LAfmax_61</t>
  </si>
  <si>
    <t>LAfmax_65</t>
  </si>
  <si>
    <t>LAfmax_69</t>
  </si>
  <si>
    <t>LAfmax_73</t>
  </si>
  <si>
    <t>LAfmax_77</t>
  </si>
  <si>
    <t>LAfmax_82</t>
  </si>
  <si>
    <t>LAfmax_87</t>
  </si>
  <si>
    <t>LAfmax_92</t>
  </si>
  <si>
    <t>LAfmax_97</t>
  </si>
  <si>
    <t>LAfmax_103</t>
  </si>
  <si>
    <t>LAfmax_109</t>
  </si>
  <si>
    <t>LAfmax_115</t>
  </si>
  <si>
    <t>LAfmax_122</t>
  </si>
  <si>
    <t>LAfmax_130</t>
  </si>
  <si>
    <t>LAfmax_137</t>
  </si>
  <si>
    <t>LAfmax_145</t>
  </si>
  <si>
    <t>LAfmax_154</t>
  </si>
  <si>
    <t>LAfmax_163</t>
  </si>
  <si>
    <t>LAfmax_173</t>
  </si>
  <si>
    <t>LAfmax_183</t>
  </si>
  <si>
    <t>LAfmax_194</t>
  </si>
  <si>
    <t>LAfmax_205</t>
  </si>
  <si>
    <t>LAfmax_218</t>
  </si>
  <si>
    <t>LAfmax_230</t>
  </si>
  <si>
    <t>LAfmax_244</t>
  </si>
  <si>
    <t>LAfmax_259</t>
  </si>
  <si>
    <t>LAfmax_274</t>
  </si>
  <si>
    <t>LAfmax_290</t>
  </si>
  <si>
    <t>LAfmax_307</t>
  </si>
  <si>
    <t>LAfmax_325</t>
  </si>
  <si>
    <t>LAfmax_345</t>
  </si>
  <si>
    <t>LAfmax_365</t>
  </si>
  <si>
    <t>LAfmax_387</t>
  </si>
  <si>
    <t>LAfmax_410</t>
  </si>
  <si>
    <t>LAfmax_434</t>
  </si>
  <si>
    <t>LAfmax_460</t>
  </si>
  <si>
    <t>LAfmax_487</t>
  </si>
  <si>
    <t>LAfmax_520</t>
  </si>
  <si>
    <t>LAfmax_550</t>
  </si>
  <si>
    <t>LAfmax_580</t>
  </si>
  <si>
    <t>LAfmax_610</t>
  </si>
  <si>
    <t>LAfmax_650</t>
  </si>
  <si>
    <t>LAfmax_690</t>
  </si>
  <si>
    <t>LAfmax_730</t>
  </si>
  <si>
    <t>LAfmax_770</t>
  </si>
  <si>
    <t>LAfmax_820</t>
  </si>
  <si>
    <t>LAfmax_870</t>
  </si>
  <si>
    <t>LAfmax_920</t>
  </si>
  <si>
    <t>LAfmax_970</t>
  </si>
  <si>
    <t>LAfmax_1030</t>
  </si>
  <si>
    <t>LAfmax_1090</t>
  </si>
  <si>
    <t>LAfmax_1150</t>
  </si>
  <si>
    <t>LAfmax_1220</t>
  </si>
  <si>
    <t>LAfmax_1300</t>
  </si>
  <si>
    <t>LAfmax_1370</t>
  </si>
  <si>
    <t>LAfmax_1450</t>
  </si>
  <si>
    <t>LAfmax_1540</t>
  </si>
  <si>
    <t>LAfmax_1630</t>
  </si>
  <si>
    <t>LAfmax_1730</t>
  </si>
  <si>
    <t>LAfmax_1830</t>
  </si>
  <si>
    <t>LAfmax_1940</t>
  </si>
  <si>
    <t>LAfmax_2050</t>
  </si>
  <si>
    <t>LAfmax_2180</t>
  </si>
  <si>
    <t>LAfmax_2300</t>
  </si>
  <si>
    <t>LAfmax_2440</t>
  </si>
  <si>
    <t>LAfmax_2590</t>
  </si>
  <si>
    <t>LAfmax_2740</t>
  </si>
  <si>
    <t>LAfmax_2900</t>
  </si>
  <si>
    <t>LAfmax_3070</t>
  </si>
  <si>
    <t>LAfmax_3250</t>
  </si>
  <si>
    <t>LAfmax_3450</t>
  </si>
  <si>
    <t>LAfmax_3650</t>
  </si>
  <si>
    <t>LAfmax_3870</t>
  </si>
  <si>
    <t>LAfmax_4100</t>
  </si>
  <si>
    <t>LAfmax_4340</t>
  </si>
  <si>
    <t>LAfmax_4600</t>
  </si>
  <si>
    <t>LAfmax_4870</t>
  </si>
  <si>
    <t>LAfmax_5200</t>
  </si>
  <si>
    <t>LAfmax_5500</t>
  </si>
  <si>
    <t>LAfmax_5800</t>
  </si>
  <si>
    <t>LAfmax_6100</t>
  </si>
  <si>
    <t>LAfmax_6500</t>
  </si>
  <si>
    <t>LAfmax_6900</t>
  </si>
  <si>
    <t>LAfmax_7300</t>
  </si>
  <si>
    <t>LAfmax_7700</t>
  </si>
  <si>
    <t>LAfmax_8200</t>
  </si>
  <si>
    <t>LAfmax_8700</t>
  </si>
  <si>
    <t>LAfmax_9200</t>
  </si>
  <si>
    <t>LAfmax_9700</t>
  </si>
  <si>
    <t>LAfmax_10300</t>
  </si>
  <si>
    <t>LAfmax_10900</t>
  </si>
  <si>
    <t>LAfmax_11500</t>
  </si>
  <si>
    <t>LAfmax_12200</t>
  </si>
  <si>
    <t>LAfmax_13000</t>
  </si>
  <si>
    <t>LAfmax_13700</t>
  </si>
  <si>
    <t>LAfmax_14500</t>
  </si>
  <si>
    <t>LAfmax_15400</t>
  </si>
  <si>
    <t>LAfmax_16300</t>
  </si>
  <si>
    <t>LAfmax_17300</t>
  </si>
  <si>
    <t>LAfmax_18300</t>
  </si>
  <si>
    <t>LAfmax_19400</t>
  </si>
  <si>
    <t>LAfmax_20500</t>
  </si>
  <si>
    <t>LAfmax_21800</t>
  </si>
  <si>
    <t>LAsmax_23</t>
  </si>
  <si>
    <t>LAsmax_24.4</t>
  </si>
  <si>
    <t>LAsmax_25.9</t>
  </si>
  <si>
    <t>LAsmax_27.4</t>
  </si>
  <si>
    <t>LAsmax_29</t>
  </si>
  <si>
    <t>LAsmax_30.7</t>
  </si>
  <si>
    <t>LAsmax_32.5</t>
  </si>
  <si>
    <t>LAsmax_34.5</t>
  </si>
  <si>
    <t>LAsmax_36.5</t>
  </si>
  <si>
    <t>LAsmax_38.7</t>
  </si>
  <si>
    <t>LAsmax_41</t>
  </si>
  <si>
    <t>LAsmax_43.4</t>
  </si>
  <si>
    <t>LAsmax_46</t>
  </si>
  <si>
    <t>LAsmax_48.7</t>
  </si>
  <si>
    <t>LAsmax_52</t>
  </si>
  <si>
    <t>LAsmax_55</t>
  </si>
  <si>
    <t>LAsmax_58</t>
  </si>
  <si>
    <t>LAsmax_61</t>
  </si>
  <si>
    <t>LAsmax_65</t>
  </si>
  <si>
    <t>LAsmax_69</t>
  </si>
  <si>
    <t>LAsmax_73</t>
  </si>
  <si>
    <t>LAsmax_77</t>
  </si>
  <si>
    <t>LAsmax_82</t>
  </si>
  <si>
    <t>LAsmax_87</t>
  </si>
  <si>
    <t>LAsmax_92</t>
  </si>
  <si>
    <t>LAsmax_97</t>
  </si>
  <si>
    <t>LAsmax_103</t>
  </si>
  <si>
    <t>LAsmax_109</t>
  </si>
  <si>
    <t>LAsmax_115</t>
  </si>
  <si>
    <t>LAsmax_122</t>
  </si>
  <si>
    <t>LAsmax_130</t>
  </si>
  <si>
    <t>LAsmax_137</t>
  </si>
  <si>
    <t>LAsmax_145</t>
  </si>
  <si>
    <t>LAsmax_154</t>
  </si>
  <si>
    <t>LAsmax_163</t>
  </si>
  <si>
    <t>LAsmax_173</t>
  </si>
  <si>
    <t>LAsmax_183</t>
  </si>
  <si>
    <t>LAsmax_194</t>
  </si>
  <si>
    <t>LAsmax_205</t>
  </si>
  <si>
    <t>LAsmax_218</t>
  </si>
  <si>
    <t>LAsmax_230</t>
  </si>
  <si>
    <t>LAsmax_244</t>
  </si>
  <si>
    <t>LAsmax_259</t>
  </si>
  <si>
    <t>LAsmax_274</t>
  </si>
  <si>
    <t>LAsmax_290</t>
  </si>
  <si>
    <t>LAsmax_307</t>
  </si>
  <si>
    <t>LAsmax_325</t>
  </si>
  <si>
    <t>LAsmax_345</t>
  </si>
  <si>
    <t>LAsmax_365</t>
  </si>
  <si>
    <t>LAsmax_387</t>
  </si>
  <si>
    <t>LAsmax_410</t>
  </si>
  <si>
    <t>LAsmax_434</t>
  </si>
  <si>
    <t>LAsmax_460</t>
  </si>
  <si>
    <t>LAsmax_487</t>
  </si>
  <si>
    <t>LAsmax_520</t>
  </si>
  <si>
    <t>LAsmax_550</t>
  </si>
  <si>
    <t>LAsmax_580</t>
  </si>
  <si>
    <t>LAsmax_610</t>
  </si>
  <si>
    <t>LAsmax_650</t>
  </si>
  <si>
    <t>LAsmax_690</t>
  </si>
  <si>
    <t>LAsmax_730</t>
  </si>
  <si>
    <t>LAsmax_770</t>
  </si>
  <si>
    <t>LAsmax_820</t>
  </si>
  <si>
    <t>LAsmax_870</t>
  </si>
  <si>
    <t>LAsmax_920</t>
  </si>
  <si>
    <t>LAsmax_970</t>
  </si>
  <si>
    <t>LAsmax_1030</t>
  </si>
  <si>
    <t>LAsmax_1090</t>
  </si>
  <si>
    <t>LAsmax_1150</t>
  </si>
  <si>
    <t>LAsmax_1220</t>
  </si>
  <si>
    <t>LAsmax_1300</t>
  </si>
  <si>
    <t>LAsmax_1370</t>
  </si>
  <si>
    <t>LAsmax_1450</t>
  </si>
  <si>
    <t>LAsmax_1540</t>
  </si>
  <si>
    <t>LAsmax_1630</t>
  </si>
  <si>
    <t>LAsmax_1730</t>
  </si>
  <si>
    <t>LAsmax_1830</t>
  </si>
  <si>
    <t>LAsmax_1940</t>
  </si>
  <si>
    <t>LAsmax_2050</t>
  </si>
  <si>
    <t>LAsmax_2180</t>
  </si>
  <si>
    <t>LAsmax_2300</t>
  </si>
  <si>
    <t>LAsmax_2440</t>
  </si>
  <si>
    <t>LAsmax_2590</t>
  </si>
  <si>
    <t>LAsmax_2740</t>
  </si>
  <si>
    <t>LAsmax_2900</t>
  </si>
  <si>
    <t>LAsmax_3070</t>
  </si>
  <si>
    <t>LAsmax_3250</t>
  </si>
  <si>
    <t>LAsmax_3450</t>
  </si>
  <si>
    <t>LAsmax_3650</t>
  </si>
  <si>
    <t>LAsmax_3870</t>
  </si>
  <si>
    <t>LAsmax_4100</t>
  </si>
  <si>
    <t>LAsmax_4340</t>
  </si>
  <si>
    <t>LAsmax_4600</t>
  </si>
  <si>
    <t>LAsmax_4870</t>
  </si>
  <si>
    <t>LAsmax_5200</t>
  </si>
  <si>
    <t>LAsmax_5500</t>
  </si>
  <si>
    <t>LAsmax_5800</t>
  </si>
  <si>
    <t>LAsmax_6100</t>
  </si>
  <si>
    <t>LAsmax_6500</t>
  </si>
  <si>
    <t>LAsmax_6900</t>
  </si>
  <si>
    <t>LAsmax_7300</t>
  </si>
  <si>
    <t>LAsmax_7700</t>
  </si>
  <si>
    <t>LAsmax_8200</t>
  </si>
  <si>
    <t>LAsmax_8700</t>
  </si>
  <si>
    <t>LAsmax_9200</t>
  </si>
  <si>
    <t>LAsmax_9700</t>
  </si>
  <si>
    <t>LAsmax_10300</t>
  </si>
  <si>
    <t>LAsmax_10900</t>
  </si>
  <si>
    <t>LAsmax_11500</t>
  </si>
  <si>
    <t>LAsmax_12200</t>
  </si>
  <si>
    <t>LAsmax_13000</t>
  </si>
  <si>
    <t>LAsmax_13700</t>
  </si>
  <si>
    <t>LAsmax_14500</t>
  </si>
  <si>
    <t>LAsmax_15400</t>
  </si>
  <si>
    <t>LAsmax_16300</t>
  </si>
  <si>
    <t>LAsmax_17300</t>
  </si>
  <si>
    <t>LAsmax_18300</t>
  </si>
  <si>
    <t>LAsmax_19400</t>
  </si>
  <si>
    <t>LAsmax_20500</t>
  </si>
  <si>
    <t>LAsmax_21800</t>
  </si>
  <si>
    <t>LCeq_23</t>
  </si>
  <si>
    <t>LCeq_24.4</t>
  </si>
  <si>
    <t>LCeq_25.9</t>
  </si>
  <si>
    <t>LCeq_27.4</t>
  </si>
  <si>
    <t>LCeq_29</t>
  </si>
  <si>
    <t>LCeq_30.7</t>
  </si>
  <si>
    <t>LCeq_32.5</t>
  </si>
  <si>
    <t>LCeq_34.5</t>
  </si>
  <si>
    <t>LCeq_36.5</t>
  </si>
  <si>
    <t>LCeq_38.7</t>
  </si>
  <si>
    <t>LCeq_41</t>
  </si>
  <si>
    <t>LCeq_43.4</t>
  </si>
  <si>
    <t>LCeq_46</t>
  </si>
  <si>
    <t>LCeq_48.7</t>
  </si>
  <si>
    <t>LCeq_52</t>
  </si>
  <si>
    <t>LCeq_55</t>
  </si>
  <si>
    <t>LCeq_58</t>
  </si>
  <si>
    <t>LCeq_61</t>
  </si>
  <si>
    <t>LCeq_65</t>
  </si>
  <si>
    <t>LCeq_69</t>
  </si>
  <si>
    <t>LCeq_73</t>
  </si>
  <si>
    <t>LCeq_77</t>
  </si>
  <si>
    <t>LCeq_82</t>
  </si>
  <si>
    <t>LCeq_87</t>
  </si>
  <si>
    <t>LCeq_92</t>
  </si>
  <si>
    <t>LCeq_97</t>
  </si>
  <si>
    <t>LCeq_103</t>
  </si>
  <si>
    <t>LCeq_109</t>
  </si>
  <si>
    <t>LCeq_115</t>
  </si>
  <si>
    <t>LCeq_122</t>
  </si>
  <si>
    <t>LCeq_130</t>
  </si>
  <si>
    <t>LCeq_137</t>
  </si>
  <si>
    <t>LCeq_145</t>
  </si>
  <si>
    <t>LCeq_154</t>
  </si>
  <si>
    <t>LCeq_163</t>
  </si>
  <si>
    <t>LCeq_173</t>
  </si>
  <si>
    <t>LCeq_183</t>
  </si>
  <si>
    <t>LCeq_194</t>
  </si>
  <si>
    <t>LCeq_205</t>
  </si>
  <si>
    <t>LCeq_218</t>
  </si>
  <si>
    <t>LCeq_230</t>
  </si>
  <si>
    <t>LCeq_244</t>
  </si>
  <si>
    <t>LCeq_259</t>
  </si>
  <si>
    <t>LCeq_274</t>
  </si>
  <si>
    <t>LCeq_290</t>
  </si>
  <si>
    <t>LCeq_307</t>
  </si>
  <si>
    <t>LCeq_325</t>
  </si>
  <si>
    <t>LCeq_345</t>
  </si>
  <si>
    <t>LCeq_365</t>
  </si>
  <si>
    <t>LCeq_387</t>
  </si>
  <si>
    <t>LCeq_410</t>
  </si>
  <si>
    <t>LCeq_434</t>
  </si>
  <si>
    <t>LCeq_460</t>
  </si>
  <si>
    <t>LCeq_487</t>
  </si>
  <si>
    <t>LCeq_520</t>
  </si>
  <si>
    <t>LCeq_550</t>
  </si>
  <si>
    <t>LCeq_580</t>
  </si>
  <si>
    <t>LCeq_610</t>
  </si>
  <si>
    <t>LCeq_650</t>
  </si>
  <si>
    <t>LCeq_690</t>
  </si>
  <si>
    <t>LCeq_730</t>
  </si>
  <si>
    <t>LCeq_770</t>
  </si>
  <si>
    <t>LCeq_820</t>
  </si>
  <si>
    <t>LCeq_870</t>
  </si>
  <si>
    <t>LCeq_920</t>
  </si>
  <si>
    <t>LCeq_970</t>
  </si>
  <si>
    <t>LCeq_1030</t>
  </si>
  <si>
    <t>LCeq_1090</t>
  </si>
  <si>
    <t>LCeq_1150</t>
  </si>
  <si>
    <t>LCeq_1220</t>
  </si>
  <si>
    <t>LCeq_1300</t>
  </si>
  <si>
    <t>LCeq_1370</t>
  </si>
  <si>
    <t>LCeq_1450</t>
  </si>
  <si>
    <t>LCeq_1540</t>
  </si>
  <si>
    <t>LCeq_1630</t>
  </si>
  <si>
    <t>LCeq_1730</t>
  </si>
  <si>
    <t>LCeq_1830</t>
  </si>
  <si>
    <t>LCeq_1940</t>
  </si>
  <si>
    <t>LCeq_2050</t>
  </si>
  <si>
    <t>LCeq_2180</t>
  </si>
  <si>
    <t>LCeq_2300</t>
  </si>
  <si>
    <t>LCeq_2440</t>
  </si>
  <si>
    <t>LCeq_2590</t>
  </si>
  <si>
    <t>LCeq_2740</t>
  </si>
  <si>
    <t>LCeq_2900</t>
  </si>
  <si>
    <t>LCeq_3070</t>
  </si>
  <si>
    <t>LCeq_3250</t>
  </si>
  <si>
    <t>LCeq_3450</t>
  </si>
  <si>
    <t>LCeq_3650</t>
  </si>
  <si>
    <t>LCeq_3870</t>
  </si>
  <si>
    <t>LCeq_4100</t>
  </si>
  <si>
    <t>LCeq_4340</t>
  </si>
  <si>
    <t>LCeq_4600</t>
  </si>
  <si>
    <t>LCeq_4870</t>
  </si>
  <si>
    <t>LCeq_5200</t>
  </si>
  <si>
    <t>LCeq_5500</t>
  </si>
  <si>
    <t>LCeq_5800</t>
  </si>
  <si>
    <t>LCeq_6100</t>
  </si>
  <si>
    <t>LCeq_6500</t>
  </si>
  <si>
    <t>LCeq_6900</t>
  </si>
  <si>
    <t>LCeq_7300</t>
  </si>
  <si>
    <t>LCeq_7700</t>
  </si>
  <si>
    <t>LCeq_8200</t>
  </si>
  <si>
    <t>LCeq_8700</t>
  </si>
  <si>
    <t>LCeq_9200</t>
  </si>
  <si>
    <t>LCeq_9700</t>
  </si>
  <si>
    <t>LCeq_10300</t>
  </si>
  <si>
    <t>LCeq_10900</t>
  </si>
  <si>
    <t>LCeq_11500</t>
  </si>
  <si>
    <t>LCeq_12200</t>
  </si>
  <si>
    <t>LCeq_13000</t>
  </si>
  <si>
    <t>LCeq_13700</t>
  </si>
  <si>
    <t>LCeq_14500</t>
  </si>
  <si>
    <t>LCeq_15400</t>
  </si>
  <si>
    <t>LCeq_16300</t>
  </si>
  <si>
    <t>LCeq_17300</t>
  </si>
  <si>
    <t>LCeq_18300</t>
  </si>
  <si>
    <t>LCeq_19400</t>
  </si>
  <si>
    <t>LCeq_20500</t>
  </si>
  <si>
    <t>LCeq_21800</t>
  </si>
  <si>
    <t>LCfmax_23</t>
  </si>
  <si>
    <t>LCfmax_24.4</t>
  </si>
  <si>
    <t>LCfmax_25.9</t>
  </si>
  <si>
    <t>LCfmax_27.4</t>
  </si>
  <si>
    <t>LCfmax_29</t>
  </si>
  <si>
    <t>LCfmax_30.7</t>
  </si>
  <si>
    <t>LCfmax_32.5</t>
  </si>
  <si>
    <t>LCfmax_34.5</t>
  </si>
  <si>
    <t>LCfmax_36.5</t>
  </si>
  <si>
    <t>LCfmax_38.7</t>
  </si>
  <si>
    <t>LCfmax_41</t>
  </si>
  <si>
    <t>LCfmax_43.4</t>
  </si>
  <si>
    <t>LCfmax_46</t>
  </si>
  <si>
    <t>LCfmax_48.7</t>
  </si>
  <si>
    <t>LCfmax_52</t>
  </si>
  <si>
    <t>LCfmax_55</t>
  </si>
  <si>
    <t>LCfmax_58</t>
  </si>
  <si>
    <t>LCfmax_61</t>
  </si>
  <si>
    <t>LCfmax_65</t>
  </si>
  <si>
    <t>LCfmax_69</t>
  </si>
  <si>
    <t>LCfmax_73</t>
  </si>
  <si>
    <t>LCfmax_77</t>
  </si>
  <si>
    <t>LCfmax_82</t>
  </si>
  <si>
    <t>LCfmax_87</t>
  </si>
  <si>
    <t>LCfmax_92</t>
  </si>
  <si>
    <t>LCfmax_97</t>
  </si>
  <si>
    <t>LCfmax_103</t>
  </si>
  <si>
    <t>LCfmax_109</t>
  </si>
  <si>
    <t>LCfmax_115</t>
  </si>
  <si>
    <t>LCfmax_122</t>
  </si>
  <si>
    <t>LCfmax_130</t>
  </si>
  <si>
    <t>LCfmax_137</t>
  </si>
  <si>
    <t>LCfmax_145</t>
  </si>
  <si>
    <t>LCfmax_154</t>
  </si>
  <si>
    <t>LCfmax_163</t>
  </si>
  <si>
    <t>LCfmax_173</t>
  </si>
  <si>
    <t>LCfmax_183</t>
  </si>
  <si>
    <t>LCfmax_194</t>
  </si>
  <si>
    <t>LCfmax_205</t>
  </si>
  <si>
    <t>LCfmax_218</t>
  </si>
  <si>
    <t>LCfmax_230</t>
  </si>
  <si>
    <t>LCfmax_244</t>
  </si>
  <si>
    <t>LCfmax_259</t>
  </si>
  <si>
    <t>LCfmax_274</t>
  </si>
  <si>
    <t>LCfmax_290</t>
  </si>
  <si>
    <t>LCfmax_307</t>
  </si>
  <si>
    <t>LCfmax_325</t>
  </si>
  <si>
    <t>LCfmax_345</t>
  </si>
  <si>
    <t>LCfmax_365</t>
  </si>
  <si>
    <t>LCfmax_387</t>
  </si>
  <si>
    <t>LCfmax_410</t>
  </si>
  <si>
    <t>LCfmax_434</t>
  </si>
  <si>
    <t>LCfmax_460</t>
  </si>
  <si>
    <t>LCfmax_487</t>
  </si>
  <si>
    <t>LCfmax_520</t>
  </si>
  <si>
    <t>LCfmax_550</t>
  </si>
  <si>
    <t>LCfmax_580</t>
  </si>
  <si>
    <t>LCfmax_610</t>
  </si>
  <si>
    <t>LCfmax_650</t>
  </si>
  <si>
    <t>LCfmax_690</t>
  </si>
  <si>
    <t>LCfmax_730</t>
  </si>
  <si>
    <t>LCfmax_770</t>
  </si>
  <si>
    <t>LCfmax_820</t>
  </si>
  <si>
    <t>LCfmax_870</t>
  </si>
  <si>
    <t>LCfmax_920</t>
  </si>
  <si>
    <t>LCfmax_970</t>
  </si>
  <si>
    <t>LCfmax_1030</t>
  </si>
  <si>
    <t>LCfmax_1090</t>
  </si>
  <si>
    <t>LCfmax_1150</t>
  </si>
  <si>
    <t>LCfmax_1220</t>
  </si>
  <si>
    <t>LCfmax_1300</t>
  </si>
  <si>
    <t>LCfmax_1370</t>
  </si>
  <si>
    <t>LCfmax_1450</t>
  </si>
  <si>
    <t>LCfmax_1540</t>
  </si>
  <si>
    <t>LCfmax_1630</t>
  </si>
  <si>
    <t>LCfmax_1730</t>
  </si>
  <si>
    <t>LCfmax_1830</t>
  </si>
  <si>
    <t>LCfmax_1940</t>
  </si>
  <si>
    <t>LCfmax_2050</t>
  </si>
  <si>
    <t>LCfmax_2180</t>
  </si>
  <si>
    <t>LCfmax_2300</t>
  </si>
  <si>
    <t>LCfmax_2440</t>
  </si>
  <si>
    <t>LCfmax_2590</t>
  </si>
  <si>
    <t>LCfmax_2740</t>
  </si>
  <si>
    <t>LCfmax_2900</t>
  </si>
  <si>
    <t>LCfmax_3070</t>
  </si>
  <si>
    <t>LCfmax_3250</t>
  </si>
  <si>
    <t>LCfmax_3450</t>
  </si>
  <si>
    <t>LCfmax_3650</t>
  </si>
  <si>
    <t>LCfmax_3870</t>
  </si>
  <si>
    <t>LCfmax_4100</t>
  </si>
  <si>
    <t>LCfmax_4340</t>
  </si>
  <si>
    <t>LCfmax_4600</t>
  </si>
  <si>
    <t>LCfmax_4870</t>
  </si>
  <si>
    <t>LCfmax_5200</t>
  </si>
  <si>
    <t>LCfmax_5500</t>
  </si>
  <si>
    <t>LCfmax_5800</t>
  </si>
  <si>
    <t>LCfmax_6100</t>
  </si>
  <si>
    <t>LCfmax_6500</t>
  </si>
  <si>
    <t>LCfmax_6900</t>
  </si>
  <si>
    <t>LCfmax_7300</t>
  </si>
  <si>
    <t>LCfmax_7700</t>
  </si>
  <si>
    <t>LCfmax_8200</t>
  </si>
  <si>
    <t>LCfmax_8700</t>
  </si>
  <si>
    <t>LCfmax_9200</t>
  </si>
  <si>
    <t>LCfmax_9700</t>
  </si>
  <si>
    <t>LCfmax_10300</t>
  </si>
  <si>
    <t>LCfmax_10900</t>
  </si>
  <si>
    <t>LCfmax_11500</t>
  </si>
  <si>
    <t>LCfmax_12200</t>
  </si>
  <si>
    <t>LCfmax_13000</t>
  </si>
  <si>
    <t>LCfmax_13700</t>
  </si>
  <si>
    <t>LCfmax_14500</t>
  </si>
  <si>
    <t>LCfmax_15400</t>
  </si>
  <si>
    <t>LCfmax_16300</t>
  </si>
  <si>
    <t>LCfmax_17300</t>
  </si>
  <si>
    <t>LCfmax_18300</t>
  </si>
  <si>
    <t>LCfmax_19400</t>
  </si>
  <si>
    <t>LCfmax_20500</t>
  </si>
  <si>
    <t>LCfmax_21800</t>
  </si>
  <si>
    <t>LCsmax_23</t>
  </si>
  <si>
    <t>LCsmax_24.4</t>
  </si>
  <si>
    <t>LCsmax_25.9</t>
  </si>
  <si>
    <t>LCsmax_27.4</t>
  </si>
  <si>
    <t>LCsmax_29</t>
  </si>
  <si>
    <t>LCsmax_30.7</t>
  </si>
  <si>
    <t>LCsmax_32.5</t>
  </si>
  <si>
    <t>LCsmax_34.5</t>
  </si>
  <si>
    <t>LCsmax_36.5</t>
  </si>
  <si>
    <t>LCsmax_38.7</t>
  </si>
  <si>
    <t>LCsmax_41</t>
  </si>
  <si>
    <t>LCsmax_43.4</t>
  </si>
  <si>
    <t>LCsmax_46</t>
  </si>
  <si>
    <t>LCsmax_48.7</t>
  </si>
  <si>
    <t>LCsmax_52</t>
  </si>
  <si>
    <t>LCsmax_55</t>
  </si>
  <si>
    <t>LCsmax_58</t>
  </si>
  <si>
    <t>LCsmax_61</t>
  </si>
  <si>
    <t>LCsmax_65</t>
  </si>
  <si>
    <t>LCsmax_69</t>
  </si>
  <si>
    <t>LCsmax_73</t>
  </si>
  <si>
    <t>LCsmax_77</t>
  </si>
  <si>
    <t>LCsmax_82</t>
  </si>
  <si>
    <t>LCsmax_87</t>
  </si>
  <si>
    <t>LCsmax_92</t>
  </si>
  <si>
    <t>LCsmax_97</t>
  </si>
  <si>
    <t>LCsmax_103</t>
  </si>
  <si>
    <t>LCsmax_109</t>
  </si>
  <si>
    <t>LCsmax_115</t>
  </si>
  <si>
    <t>LCsmax_122</t>
  </si>
  <si>
    <t>LCsmax_130</t>
  </si>
  <si>
    <t>LCsmax_137</t>
  </si>
  <si>
    <t>LCsmax_145</t>
  </si>
  <si>
    <t>LCsmax_154</t>
  </si>
  <si>
    <t>LCsmax_163</t>
  </si>
  <si>
    <t>LCsmax_173</t>
  </si>
  <si>
    <t>LCsmax_183</t>
  </si>
  <si>
    <t>LCsmax_194</t>
  </si>
  <si>
    <t>LCsmax_205</t>
  </si>
  <si>
    <t>LCsmax_218</t>
  </si>
  <si>
    <t>LCsmax_230</t>
  </si>
  <si>
    <t>LCsmax_244</t>
  </si>
  <si>
    <t>LCsmax_259</t>
  </si>
  <si>
    <t>LCsmax_274</t>
  </si>
  <si>
    <t>LCsmax_290</t>
  </si>
  <si>
    <t>LCsmax_307</t>
  </si>
  <si>
    <t>LCsmax_325</t>
  </si>
  <si>
    <t>LCsmax_345</t>
  </si>
  <si>
    <t>LCsmax_365</t>
  </si>
  <si>
    <t>LCsmax_387</t>
  </si>
  <si>
    <t>LCsmax_410</t>
  </si>
  <si>
    <t>LCsmax_434</t>
  </si>
  <si>
    <t>LCsmax_460</t>
  </si>
  <si>
    <t>LCsmax_487</t>
  </si>
  <si>
    <t>LCsmax_520</t>
  </si>
  <si>
    <t>LCsmax_550</t>
  </si>
  <si>
    <t>LCsmax_580</t>
  </si>
  <si>
    <t>LCsmax_610</t>
  </si>
  <si>
    <t>LCsmax_650</t>
  </si>
  <si>
    <t>LCsmax_690</t>
  </si>
  <si>
    <t>LCsmax_730</t>
  </si>
  <si>
    <t>LCsmax_770</t>
  </si>
  <si>
    <t>LCsmax_820</t>
  </si>
  <si>
    <t>LCsmax_870</t>
  </si>
  <si>
    <t>LCsmax_920</t>
  </si>
  <si>
    <t>LCsmax_970</t>
  </si>
  <si>
    <t>LCsmax_1030</t>
  </si>
  <si>
    <t>LCsmax_1090</t>
  </si>
  <si>
    <t>LCsmax_1150</t>
  </si>
  <si>
    <t>LCsmax_1220</t>
  </si>
  <si>
    <t>LCsmax_1300</t>
  </si>
  <si>
    <t>LCsmax_1370</t>
  </si>
  <si>
    <t>LCsmax_1450</t>
  </si>
  <si>
    <t>LCsmax_1540</t>
  </si>
  <si>
    <t>LCsmax_1630</t>
  </si>
  <si>
    <t>LCsmax_1730</t>
  </si>
  <si>
    <t>LCsmax_1830</t>
  </si>
  <si>
    <t>LCsmax_1940</t>
  </si>
  <si>
    <t>LCsmax_2050</t>
  </si>
  <si>
    <t>LCsmax_2180</t>
  </si>
  <si>
    <t>LCsmax_2300</t>
  </si>
  <si>
    <t>LCsmax_2440</t>
  </si>
  <si>
    <t>LCsmax_2590</t>
  </si>
  <si>
    <t>LCsmax_2740</t>
  </si>
  <si>
    <t>LCsmax_2900</t>
  </si>
  <si>
    <t>LCsmax_3070</t>
  </si>
  <si>
    <t>LCsmax_3250</t>
  </si>
  <si>
    <t>LCsmax_3450</t>
  </si>
  <si>
    <t>LCsmax_3650</t>
  </si>
  <si>
    <t>LCsmax_3870</t>
  </si>
  <si>
    <t>LCsmax_4100</t>
  </si>
  <si>
    <t>LCsmax_4340</t>
  </si>
  <si>
    <t>LCsmax_4600</t>
  </si>
  <si>
    <t>LCsmax_4870</t>
  </si>
  <si>
    <t>LCsmax_5200</t>
  </si>
  <si>
    <t>LCsmax_5500</t>
  </si>
  <si>
    <t>LCsmax_5800</t>
  </si>
  <si>
    <t>LCsmax_6100</t>
  </si>
  <si>
    <t>LCsmax_6500</t>
  </si>
  <si>
    <t>LCsmax_6900</t>
  </si>
  <si>
    <t>LCsmax_7300</t>
  </si>
  <si>
    <t>LCsmax_7700</t>
  </si>
  <si>
    <t>LCsmax_8200</t>
  </si>
  <si>
    <t>LCsmax_8700</t>
  </si>
  <si>
    <t>LCsmax_9200</t>
  </si>
  <si>
    <t>LCsmax_9700</t>
  </si>
  <si>
    <t>LCsmax_10300</t>
  </si>
  <si>
    <t>LCsmax_10900</t>
  </si>
  <si>
    <t>LCsmax_11500</t>
  </si>
  <si>
    <t>LCsmax_12200</t>
  </si>
  <si>
    <t>LCsmax_13000</t>
  </si>
  <si>
    <t>LCsmax_13700</t>
  </si>
  <si>
    <t>LCsmax_14500</t>
  </si>
  <si>
    <t>LCsmax_15400</t>
  </si>
  <si>
    <t>LCsmax_16300</t>
  </si>
  <si>
    <t>LCsmax_17300</t>
  </si>
  <si>
    <t>LCsmax_18300</t>
  </si>
  <si>
    <t>LCsmax_19400</t>
  </si>
  <si>
    <t>LCsmax_20500</t>
  </si>
  <si>
    <t>LCsmax_21800</t>
  </si>
  <si>
    <t>LZeq_23</t>
  </si>
  <si>
    <t>LZeq_24.4</t>
  </si>
  <si>
    <t>LZeq_25.9</t>
  </si>
  <si>
    <t>LZeq_27.4</t>
  </si>
  <si>
    <t>LZeq_29</t>
  </si>
  <si>
    <t>LZeq_30.7</t>
  </si>
  <si>
    <t>LZeq_32.5</t>
  </si>
  <si>
    <t>LZeq_34.5</t>
  </si>
  <si>
    <t>LZeq_36.5</t>
  </si>
  <si>
    <t>LZeq_38.7</t>
  </si>
  <si>
    <t>LZeq_41</t>
  </si>
  <si>
    <t>LZeq_43.4</t>
  </si>
  <si>
    <t>LZeq_46</t>
  </si>
  <si>
    <t>LZeq_48.7</t>
  </si>
  <si>
    <t>LZeq_52</t>
  </si>
  <si>
    <t>LZeq_55</t>
  </si>
  <si>
    <t>LZeq_58</t>
  </si>
  <si>
    <t>LZeq_61</t>
  </si>
  <si>
    <t>LZeq_65</t>
  </si>
  <si>
    <t>LZeq_69</t>
  </si>
  <si>
    <t>LZeq_73</t>
  </si>
  <si>
    <t>LZeq_77</t>
  </si>
  <si>
    <t>LZeq_82</t>
  </si>
  <si>
    <t>LZeq_87</t>
  </si>
  <si>
    <t>LZeq_92</t>
  </si>
  <si>
    <t>LZeq_97</t>
  </si>
  <si>
    <t>LZeq_103</t>
  </si>
  <si>
    <t>LZeq_109</t>
  </si>
  <si>
    <t>LZeq_115</t>
  </si>
  <si>
    <t>LZeq_122</t>
  </si>
  <si>
    <t>LZeq_130</t>
  </si>
  <si>
    <t>LZeq_137</t>
  </si>
  <si>
    <t>LZeq_145</t>
  </si>
  <si>
    <t>LZeq_154</t>
  </si>
  <si>
    <t>LZeq_163</t>
  </si>
  <si>
    <t>LZeq_173</t>
  </si>
  <si>
    <t>LZeq_183</t>
  </si>
  <si>
    <t>LZeq_194</t>
  </si>
  <si>
    <t>LZeq_205</t>
  </si>
  <si>
    <t>LZeq_218</t>
  </si>
  <si>
    <t>LZeq_230</t>
  </si>
  <si>
    <t>LZeq_244</t>
  </si>
  <si>
    <t>LZeq_259</t>
  </si>
  <si>
    <t>LZeq_274</t>
  </si>
  <si>
    <t>LZeq_290</t>
  </si>
  <si>
    <t>LZeq_307</t>
  </si>
  <si>
    <t>LZeq_325</t>
  </si>
  <si>
    <t>LZeq_345</t>
  </si>
  <si>
    <t>LZeq_365</t>
  </si>
  <si>
    <t>LZeq_387</t>
  </si>
  <si>
    <t>LZeq_410</t>
  </si>
  <si>
    <t>LZeq_434</t>
  </si>
  <si>
    <t>LZeq_460</t>
  </si>
  <si>
    <t>LZeq_487</t>
  </si>
  <si>
    <t>LZeq_520</t>
  </si>
  <si>
    <t>LZeq_550</t>
  </si>
  <si>
    <t>LZeq_580</t>
  </si>
  <si>
    <t>LZeq_610</t>
  </si>
  <si>
    <t>LZeq_650</t>
  </si>
  <si>
    <t>LZeq_690</t>
  </si>
  <si>
    <t>LZeq_730</t>
  </si>
  <si>
    <t>LZeq_770</t>
  </si>
  <si>
    <t>LZeq_820</t>
  </si>
  <si>
    <t>LZeq_870</t>
  </si>
  <si>
    <t>LZeq_920</t>
  </si>
  <si>
    <t>LZeq_970</t>
  </si>
  <si>
    <t>LZeq_1030</t>
  </si>
  <si>
    <t>LZeq_1090</t>
  </si>
  <si>
    <t>LZeq_1150</t>
  </si>
  <si>
    <t>LZeq_1220</t>
  </si>
  <si>
    <t>LZeq_1300</t>
  </si>
  <si>
    <t>LZeq_1370</t>
  </si>
  <si>
    <t>LZeq_1450</t>
  </si>
  <si>
    <t>LZeq_1540</t>
  </si>
  <si>
    <t>LZeq_1630</t>
  </si>
  <si>
    <t>LZeq_1730</t>
  </si>
  <si>
    <t>LZeq_1830</t>
  </si>
  <si>
    <t>LZeq_1940</t>
  </si>
  <si>
    <t>LZeq_2050</t>
  </si>
  <si>
    <t>LZeq_2180</t>
  </si>
  <si>
    <t>LZeq_2300</t>
  </si>
  <si>
    <t>LZeq_2440</t>
  </si>
  <si>
    <t>LZeq_2590</t>
  </si>
  <si>
    <t>LZeq_2740</t>
  </si>
  <si>
    <t>LZeq_2900</t>
  </si>
  <si>
    <t>LZeq_3070</t>
  </si>
  <si>
    <t>LZeq_3250</t>
  </si>
  <si>
    <t>LZeq_3450</t>
  </si>
  <si>
    <t>LZeq_3650</t>
  </si>
  <si>
    <t>LZeq_3870</t>
  </si>
  <si>
    <t>LZeq_4100</t>
  </si>
  <si>
    <t>LZeq_4340</t>
  </si>
  <si>
    <t>LZeq_4600</t>
  </si>
  <si>
    <t>LZeq_4870</t>
  </si>
  <si>
    <t>LZeq_5200</t>
  </si>
  <si>
    <t>LZeq_5500</t>
  </si>
  <si>
    <t>LZeq_5800</t>
  </si>
  <si>
    <t>LZeq_6100</t>
  </si>
  <si>
    <t>LZeq_6500</t>
  </si>
  <si>
    <t>LZeq_6900</t>
  </si>
  <si>
    <t>LZeq_7300</t>
  </si>
  <si>
    <t>LZeq_7700</t>
  </si>
  <si>
    <t>LZeq_8200</t>
  </si>
  <si>
    <t>LZeq_8700</t>
  </si>
  <si>
    <t>LZeq_9200</t>
  </si>
  <si>
    <t>LZeq_9700</t>
  </si>
  <si>
    <t>LZeq_10300</t>
  </si>
  <si>
    <t>LZeq_10900</t>
  </si>
  <si>
    <t>LZeq_11500</t>
  </si>
  <si>
    <t>LZeq_12200</t>
  </si>
  <si>
    <t>LZeq_13000</t>
  </si>
  <si>
    <t>LZeq_13700</t>
  </si>
  <si>
    <t>LZeq_14500</t>
  </si>
  <si>
    <t>LZeq_15400</t>
  </si>
  <si>
    <t>LZeq_16300</t>
  </si>
  <si>
    <t>LZeq_17300</t>
  </si>
  <si>
    <t>LZeq_18300</t>
  </si>
  <si>
    <t>LZeq_19400</t>
  </si>
  <si>
    <t>LZeq_20500</t>
  </si>
  <si>
    <t>LZeq_21800</t>
  </si>
  <si>
    <t>LZfmax_23</t>
  </si>
  <si>
    <t>LZfmax_24.4</t>
  </si>
  <si>
    <t>LZfmax_25.9</t>
  </si>
  <si>
    <t>LZfmax_27.4</t>
  </si>
  <si>
    <t>LZfmax_29</t>
  </si>
  <si>
    <t>LZfmax_30.7</t>
  </si>
  <si>
    <t>LZfmax_32.5</t>
  </si>
  <si>
    <t>LZfmax_34.5</t>
  </si>
  <si>
    <t>LZfmax_36.5</t>
  </si>
  <si>
    <t>LZfmax_38.7</t>
  </si>
  <si>
    <t>LZfmax_41</t>
  </si>
  <si>
    <t>LZfmax_43.4</t>
  </si>
  <si>
    <t>LZfmax_46</t>
  </si>
  <si>
    <t>LZfmax_48.7</t>
  </si>
  <si>
    <t>LZfmax_52</t>
  </si>
  <si>
    <t>LZfmax_55</t>
  </si>
  <si>
    <t>LZfmax_58</t>
  </si>
  <si>
    <t>LZfmax_61</t>
  </si>
  <si>
    <t>LZfmax_65</t>
  </si>
  <si>
    <t>LZfmax_69</t>
  </si>
  <si>
    <t>LZfmax_73</t>
  </si>
  <si>
    <t>LZfmax_77</t>
  </si>
  <si>
    <t>LZfmax_82</t>
  </si>
  <si>
    <t>LZfmax_87</t>
  </si>
  <si>
    <t>LZfmax_92</t>
  </si>
  <si>
    <t>LZfmax_97</t>
  </si>
  <si>
    <t>LZfmax_103</t>
  </si>
  <si>
    <t>LZfmax_109</t>
  </si>
  <si>
    <t>LZfmax_115</t>
  </si>
  <si>
    <t>LZfmax_122</t>
  </si>
  <si>
    <t>LZfmax_130</t>
  </si>
  <si>
    <t>LZfmax_137</t>
  </si>
  <si>
    <t>LZfmax_145</t>
  </si>
  <si>
    <t>LZfmax_154</t>
  </si>
  <si>
    <t>LZfmax_163</t>
  </si>
  <si>
    <t>LZfmax_173</t>
  </si>
  <si>
    <t>LZfmax_183</t>
  </si>
  <si>
    <t>LZfmax_194</t>
  </si>
  <si>
    <t>LZfmax_205</t>
  </si>
  <si>
    <t>LZfmax_218</t>
  </si>
  <si>
    <t>LZfmax_230</t>
  </si>
  <si>
    <t>LZfmax_244</t>
  </si>
  <si>
    <t>LZfmax_259</t>
  </si>
  <si>
    <t>LZfmax_274</t>
  </si>
  <si>
    <t>LZfmax_290</t>
  </si>
  <si>
    <t>LZfmax_307</t>
  </si>
  <si>
    <t>LZfmax_325</t>
  </si>
  <si>
    <t>LZfmax_345</t>
  </si>
  <si>
    <t>LZfmax_365</t>
  </si>
  <si>
    <t>LZfmax_387</t>
  </si>
  <si>
    <t>LZfmax_410</t>
  </si>
  <si>
    <t>LZfmax_434</t>
  </si>
  <si>
    <t>LZfmax_460</t>
  </si>
  <si>
    <t>LZfmax_487</t>
  </si>
  <si>
    <t>LZfmax_520</t>
  </si>
  <si>
    <t>LZfmax_550</t>
  </si>
  <si>
    <t>LZfmax_580</t>
  </si>
  <si>
    <t>LZfmax_610</t>
  </si>
  <si>
    <t>LZfmax_650</t>
  </si>
  <si>
    <t>LZfmax_690</t>
  </si>
  <si>
    <t>LZfmax_730</t>
  </si>
  <si>
    <t>LZfmax_770</t>
  </si>
  <si>
    <t>LZfmax_820</t>
  </si>
  <si>
    <t>LZfmax_870</t>
  </si>
  <si>
    <t>LZfmax_920</t>
  </si>
  <si>
    <t>LZfmax_970</t>
  </si>
  <si>
    <t>LZfmax_1030</t>
  </si>
  <si>
    <t>LZfmax_1090</t>
  </si>
  <si>
    <t>LZfmax_1150</t>
  </si>
  <si>
    <t>LZfmax_1220</t>
  </si>
  <si>
    <t>LZfmax_1300</t>
  </si>
  <si>
    <t>LZfmax_1370</t>
  </si>
  <si>
    <t>LZfmax_1450</t>
  </si>
  <si>
    <t>LZfmax_1540</t>
  </si>
  <si>
    <t>LZfmax_1630</t>
  </si>
  <si>
    <t>LZfmax_1730</t>
  </si>
  <si>
    <t>LZfmax_1830</t>
  </si>
  <si>
    <t>LZfmax_1940</t>
  </si>
  <si>
    <t>LZfmax_2050</t>
  </si>
  <si>
    <t>LZfmax_2180</t>
  </si>
  <si>
    <t>LZfmax_2300</t>
  </si>
  <si>
    <t>LZfmax_2440</t>
  </si>
  <si>
    <t>LZfmax_2590</t>
  </si>
  <si>
    <t>LZfmax_2740</t>
  </si>
  <si>
    <t>LZfmax_2900</t>
  </si>
  <si>
    <t>LZfmax_3070</t>
  </si>
  <si>
    <t>LZfmax_3250</t>
  </si>
  <si>
    <t>LZfmax_3450</t>
  </si>
  <si>
    <t>LZfmax_3650</t>
  </si>
  <si>
    <t>LZfmax_3870</t>
  </si>
  <si>
    <t>LZfmax_4100</t>
  </si>
  <si>
    <t>LZfmax_4340</t>
  </si>
  <si>
    <t>LZfmax_4600</t>
  </si>
  <si>
    <t>LZfmax_4870</t>
  </si>
  <si>
    <t>LZfmax_5200</t>
  </si>
  <si>
    <t>LZfmax_5500</t>
  </si>
  <si>
    <t>LZfmax_5800</t>
  </si>
  <si>
    <t>LZfmax_6100</t>
  </si>
  <si>
    <t>LZfmax_6500</t>
  </si>
  <si>
    <t>LZfmax_6900</t>
  </si>
  <si>
    <t>LZfmax_7300</t>
  </si>
  <si>
    <t>LZfmax_7700</t>
  </si>
  <si>
    <t>LZfmax_8200</t>
  </si>
  <si>
    <t>LZfmax_8700</t>
  </si>
  <si>
    <t>LZfmax_9200</t>
  </si>
  <si>
    <t>LZfmax_9700</t>
  </si>
  <si>
    <t>LZfmax_10300</t>
  </si>
  <si>
    <t>LZfmax_10900</t>
  </si>
  <si>
    <t>LZfmax_11500</t>
  </si>
  <si>
    <t>LZfmax_12200</t>
  </si>
  <si>
    <t>LZfmax_13000</t>
  </si>
  <si>
    <t>LZfmax_13700</t>
  </si>
  <si>
    <t>LZfmax_14500</t>
  </si>
  <si>
    <t>LZfmax_15400</t>
  </si>
  <si>
    <t>LZfmax_16300</t>
  </si>
  <si>
    <t>LZfmax_17300</t>
  </si>
  <si>
    <t>LZfmax_18300</t>
  </si>
  <si>
    <t>LZfmax_19400</t>
  </si>
  <si>
    <t>LZfmax_20500</t>
  </si>
  <si>
    <t>LZfmax_21800</t>
  </si>
  <si>
    <t>LZsmax_23</t>
  </si>
  <si>
    <t>LZsmax_24.4</t>
  </si>
  <si>
    <t>LZsmax_25.9</t>
  </si>
  <si>
    <t>LZsmax_27.4</t>
  </si>
  <si>
    <t>LZsmax_29</t>
  </si>
  <si>
    <t>LZsmax_30.7</t>
  </si>
  <si>
    <t>LZsmax_32.5</t>
  </si>
  <si>
    <t>LZsmax_34.5</t>
  </si>
  <si>
    <t>LZsmax_36.5</t>
  </si>
  <si>
    <t>LZsmax_38.7</t>
  </si>
  <si>
    <t>LZsmax_41</t>
  </si>
  <si>
    <t>LZsmax_43.4</t>
  </si>
  <si>
    <t>LZsmax_46</t>
  </si>
  <si>
    <t>LZsmax_48.7</t>
  </si>
  <si>
    <t>LZsmax_52</t>
  </si>
  <si>
    <t>LZsmax_55</t>
  </si>
  <si>
    <t>LZsmax_58</t>
  </si>
  <si>
    <t>LZsmax_61</t>
  </si>
  <si>
    <t>LZsmax_65</t>
  </si>
  <si>
    <t>LZsmax_69</t>
  </si>
  <si>
    <t>LZsmax_73</t>
  </si>
  <si>
    <t>LZsmax_77</t>
  </si>
  <si>
    <t>LZsmax_82</t>
  </si>
  <si>
    <t>LZsmax_87</t>
  </si>
  <si>
    <t>LZsmax_92</t>
  </si>
  <si>
    <t>LZsmax_97</t>
  </si>
  <si>
    <t>LZsmax_103</t>
  </si>
  <si>
    <t>LZsmax_109</t>
  </si>
  <si>
    <t>LZsmax_115</t>
  </si>
  <si>
    <t>LZsmax_122</t>
  </si>
  <si>
    <t>LZsmax_130</t>
  </si>
  <si>
    <t>LZsmax_137</t>
  </si>
  <si>
    <t>LZsmax_145</t>
  </si>
  <si>
    <t>LZsmax_154</t>
  </si>
  <si>
    <t>LZsmax_163</t>
  </si>
  <si>
    <t>LZsmax_173</t>
  </si>
  <si>
    <t>LZsmax_183</t>
  </si>
  <si>
    <t>LZsmax_194</t>
  </si>
  <si>
    <t>LZsmax_205</t>
  </si>
  <si>
    <t>LZsmax_218</t>
  </si>
  <si>
    <t>LZsmax_230</t>
  </si>
  <si>
    <t>LZsmax_244</t>
  </si>
  <si>
    <t>LZsmax_259</t>
  </si>
  <si>
    <t>LZsmax_274</t>
  </si>
  <si>
    <t>LZsmax_290</t>
  </si>
  <si>
    <t>LZsmax_307</t>
  </si>
  <si>
    <t>LZsmax_325</t>
  </si>
  <si>
    <t>LZsmax_345</t>
  </si>
  <si>
    <t>LZsmax_365</t>
  </si>
  <si>
    <t>LZsmax_387</t>
  </si>
  <si>
    <t>LZsmax_410</t>
  </si>
  <si>
    <t>LZsmax_434</t>
  </si>
  <si>
    <t>LZsmax_460</t>
  </si>
  <si>
    <t>LZsmax_487</t>
  </si>
  <si>
    <t>LZsmax_520</t>
  </si>
  <si>
    <t>LZsmax_550</t>
  </si>
  <si>
    <t>LZsmax_580</t>
  </si>
  <si>
    <t>LZsmax_610</t>
  </si>
  <si>
    <t>LZsmax_650</t>
  </si>
  <si>
    <t>LZsmax_690</t>
  </si>
  <si>
    <t>LZsmax_730</t>
  </si>
  <si>
    <t>LZsmax_770</t>
  </si>
  <si>
    <t>LZsmax_820</t>
  </si>
  <si>
    <t>LZsmax_870</t>
  </si>
  <si>
    <t>LZsmax_920</t>
  </si>
  <si>
    <t>LZsmax_970</t>
  </si>
  <si>
    <t>LZsmax_1030</t>
  </si>
  <si>
    <t>LZsmax_1090</t>
  </si>
  <si>
    <t>LZsmax_1150</t>
  </si>
  <si>
    <t>LZsmax_1220</t>
  </si>
  <si>
    <t>LZsmax_1300</t>
  </si>
  <si>
    <t>LZsmax_1370</t>
  </si>
  <si>
    <t>LZsmax_1450</t>
  </si>
  <si>
    <t>LZsmax_1540</t>
  </si>
  <si>
    <t>LZsmax_1630</t>
  </si>
  <si>
    <t>LZsmax_1730</t>
  </si>
  <si>
    <t>LZsmax_1830</t>
  </si>
  <si>
    <t>LZsmax_1940</t>
  </si>
  <si>
    <t>LZsmax_2050</t>
  </si>
  <si>
    <t>LZsmax_2180</t>
  </si>
  <si>
    <t>LZsmax_2300</t>
  </si>
  <si>
    <t>LZsmax_2440</t>
  </si>
  <si>
    <t>LZsmax_2590</t>
  </si>
  <si>
    <t>LZsmax_2740</t>
  </si>
  <si>
    <t>LZsmax_2900</t>
  </si>
  <si>
    <t>LZsmax_3070</t>
  </si>
  <si>
    <t>LZsmax_3250</t>
  </si>
  <si>
    <t>LZsmax_3450</t>
  </si>
  <si>
    <t>LZsmax_3650</t>
  </si>
  <si>
    <t>LZsmax_3870</t>
  </si>
  <si>
    <t>LZsmax_4100</t>
  </si>
  <si>
    <t>LZsmax_4340</t>
  </si>
  <si>
    <t>LZsmax_4600</t>
  </si>
  <si>
    <t>LZsmax_4870</t>
  </si>
  <si>
    <t>LZsmax_5200</t>
  </si>
  <si>
    <t>LZsmax_5500</t>
  </si>
  <si>
    <t>LZsmax_5800</t>
  </si>
  <si>
    <t>LZsmax_6100</t>
  </si>
  <si>
    <t>LZsmax_6500</t>
  </si>
  <si>
    <t>LZsmax_6900</t>
  </si>
  <si>
    <t>LZsmax_7300</t>
  </si>
  <si>
    <t>LZsmax_7700</t>
  </si>
  <si>
    <t>LZsmax_8200</t>
  </si>
  <si>
    <t>LZsmax_8700</t>
  </si>
  <si>
    <t>LZsmax_9200</t>
  </si>
  <si>
    <t>LZsmax_9700</t>
  </si>
  <si>
    <t>LZsmax_10300</t>
  </si>
  <si>
    <t>LZsmax_10900</t>
  </si>
  <si>
    <t>LZsmax_11500</t>
  </si>
  <si>
    <t>LZsmax_12200</t>
  </si>
  <si>
    <t>LZsmax_13000</t>
  </si>
  <si>
    <t>LZsmax_13700</t>
  </si>
  <si>
    <t>LZsmax_14500</t>
  </si>
  <si>
    <t>LZsmax_15400</t>
  </si>
  <si>
    <t>LZsmax_16300</t>
  </si>
  <si>
    <t>LZsmax_17300</t>
  </si>
  <si>
    <t>LZsmax_18300</t>
  </si>
  <si>
    <t>LZsmax_19400</t>
  </si>
  <si>
    <t>LZsmax_20500</t>
  </si>
  <si>
    <t>LZsmax_21800</t>
  </si>
  <si>
    <t>COPYRIGHT (C) Embedded Acoustics BV, 2018</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</si>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</sst>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5" x14ac:knownFonts="1">
    <font>
      <sz val="11"/>
      <color theme="1"/>
      <name val="Calibri"/>
      <family val="2"/>
      <scheme val="minor"/>
    </font>
    <font>
      <b/>
      <sz val="11"/>
      <color theme="1"/>
      <name val="Calibri"/>
      <family val="2"/>
      <scheme val="minor"/>
    </font>
    <font>
      <sz val="11"/>
      <color rgb="FF000000"/>
      <name val="Calibri"/>
      <family val="2"/>
    </font>
    <font>
      <b/>
      <sz val="10"/>
      <name val="Arial"/>
      <family val="2"/>
    </font>
    <font>
      <u/>
      <sz val="11"/>
      <color theme="10"/>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14" fontId="0" fillId="0" borderId="0" xfId="0" applyNumberFormat="1"/>
    <xf numFmtId="21" fontId="0" fillId="0" borderId="0" xfId="0" applyNumberFormat="1"/>
    <xf numFmtId="164" fontId="0" fillId="0" borderId="0" xfId="0" applyNumberFormat="1"/>
    <xf numFmtId="0" fontId="1" fillId="0" borderId="1" xfId="0" applyFont="1" applyBorder="1"/>
    <xf numFmtId="0" fontId="0" fillId="0" borderId="3" xfId="0" applyBorder="1"/>
    <xf numFmtId="0" fontId="1" fillId="0" borderId="2" xfId="0" applyFont="1" applyBorder="1"/>
    <xf numFmtId="0" fontId="1" fillId="0" borderId="5" xfId="0" applyFont="1" applyBorder="1"/>
    <xf numFmtId="164" fontId="0" fillId="0" borderId="4" xfId="0" applyNumberFormat="1" applyBorder="1"/>
    <xf numFmtId="165" fontId="0" fillId="0" borderId="0" xfId="0" applyNumberFormat="1"/>
    <xf numFmtId="0" fontId="0" fillId="0" borderId="0" xfId="0"/>
    <xf numFmtId="14" fontId="0" fillId="0" borderId="0" xfId="0" applyNumberFormat="1"/>
    <xf numFmtId="164" fontId="0" fillId="0" borderId="0" xfId="0" applyNumberFormat="1"/>
    <xf numFmtId="165" fontId="0" fillId="0" borderId="0" xfId="0" applyNumberFormat="1"/>
    <xf numFmtId="0" fontId="1" fillId="0" borderId="0" xfId="0" applyFont="1"/>
    <xf numFmtId="0" fontId="3" fillId="0" borderId="0" xfId="0" applyFont="1"/>
    <xf numFmtId="0" fontId="0" fillId="0" borderId="0" xfId="0" applyNumberFormat="1" applyAlignment="1">
      <alignment wrapText="1"/>
    </xf>
    <xf numFmtId="0" fontId="0" fillId="0" borderId="0" xfId="0" applyNumberFormat="1" applyAlignment="1">
      <alignment wrapText="1" shrinkToFit="1"/>
    </xf>
    <xf numFmtId="0" fontId="4" fillId="0" borderId="0" xfId="1" applyNumberForma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View!$A$39</c:f>
          <c:strCache>
            <c:ptCount val="1"/>
            <c:pt idx="0">
              <c:v>LAeq</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dPt>
          <c:cat>
            <c:strRef>
              <c:f>[0]!FrequencyLabels</c:f>
              <c:strCache>
                <c:ptCount val="1"/>
                <c:pt idx="0">
                  <c:v>overall</c:v>
                </c:pt>
              </c:strCache>
            </c:strRef>
          </c:cat>
          <c:val>
            <c:numRef>
              <c:f>[0]!ValuesSeries</c:f>
              <c:numCache>
                <c:formatCode>General</c:formatCode>
                <c:ptCount val="1"/>
                <c:pt idx="0">
                  <c:v>0</c:v>
                </c:pt>
              </c:numCache>
            </c:numRef>
          </c:val>
        </c:ser>
        <c:dLbls>
          <c:showLegendKey val="0"/>
          <c:showVal val="0"/>
          <c:showCatName val="0"/>
          <c:showSerName val="0"/>
          <c:showPercent val="0"/>
          <c:showBubbleSize val="0"/>
        </c:dLbls>
        <c:gapWidth val="50"/>
        <c:overlap val="25"/>
        <c:axId val="245236224"/>
        <c:axId val="183944320"/>
      </c:barChart>
      <c:catAx>
        <c:axId val="245236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Frequency [Hz]</a:t>
                </a:r>
              </a:p>
            </c:rich>
          </c:tx>
          <c:layout/>
          <c:overlay val="0"/>
          <c:spPr>
            <a:noFill/>
            <a:ln>
              <a:noFill/>
            </a:ln>
            <a:effectLst/>
          </c:spPr>
        </c:title>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3944320"/>
        <c:crosses val="autoZero"/>
        <c:auto val="1"/>
        <c:lblAlgn val="ctr"/>
        <c:lblOffset val="100"/>
        <c:noMultiLvlLbl val="0"/>
      </c:catAx>
      <c:valAx>
        <c:axId val="18394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Sound pressure level [dB]</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4523622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16" fmlaLink="$B$37" fmlaRange="$A$6:$A$16" noThreeD="1" sel="2" val="0"/>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3495675</xdr:colOff>
          <xdr:row>9</xdr:row>
          <xdr:rowOff>28575</xdr:rowOff>
        </xdr:from>
        <xdr:to>
          <xdr:col>0</xdr:col>
          <xdr:colOff>4381500</xdr:colOff>
          <xdr:row>10</xdr:row>
          <xdr:rowOff>161925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RTA</a:t>
              </a:r>
            </a:p>
          </xdr:txBody>
        </xdr:sp>
        <xdr:clientData fPrintsWithSheet="0"/>
      </xdr:twoCellAnchor>
    </mc:Choice>
    <mc:Fallback/>
  </mc:AlternateContent>
  <xdr:twoCellAnchor editAs="oneCell">
    <xdr:from>
      <xdr:col>0</xdr:col>
      <xdr:colOff>1771650</xdr:colOff>
      <xdr:row>0</xdr:row>
      <xdr:rowOff>95250</xdr:rowOff>
    </xdr:from>
    <xdr:to>
      <xdr:col>0</xdr:col>
      <xdr:colOff>4278264</xdr:colOff>
      <xdr:row>4</xdr:row>
      <xdr:rowOff>125027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0" y="95250"/>
          <a:ext cx="2506614" cy="791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18</xdr:row>
      <xdr:rowOff>14287</xdr:rowOff>
    </xdr:from>
    <xdr:to>
      <xdr:col>14</xdr:col>
      <xdr:colOff>323850</xdr:colOff>
      <xdr:row>32</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10</xdr:col>
          <xdr:colOff>581025</xdr:colOff>
          <xdr:row>17</xdr:row>
          <xdr:rowOff>180975</xdr:rowOff>
        </xdr:to>
        <xdr:sp macro="" textlink="">
          <xdr:nvSpPr>
            <xdr:cNvPr id="3086" name="Drop Dow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xdr:colOff>
          <xdr:row>19</xdr:row>
          <xdr:rowOff>19050</xdr:rowOff>
        </xdr:from>
        <xdr:to>
          <xdr:col>3</xdr:col>
          <xdr:colOff>295275</xdr:colOff>
          <xdr:row>20</xdr:row>
          <xdr:rowOff>161925</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352425</xdr:colOff>
          <xdr:row>19</xdr:row>
          <xdr:rowOff>19050</xdr:rowOff>
        </xdr:from>
        <xdr:to>
          <xdr:col>4</xdr:col>
          <xdr:colOff>333375</xdr:colOff>
          <xdr:row>20</xdr:row>
          <xdr:rowOff>161925</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19"/>
  <sheetViews>
    <sheetView tabSelected="1" workbookViewId="0"/>
  </sheetViews>
  <sheetFormatPr defaultRowHeight="15" x14ac:dyDescent="0.25"/>
  <cols>
    <col min="1" max="1" width="66.28515625" customWidth="1"/>
  </cols>
  <sheetData>
    <row r="1" spans="1:1" x14ac:dyDescent="0.25">
      <c r="A1" s="14" t="s">
        <v>297</v>
      </c>
    </row>
    <row r="6" spans="1:1" x14ac:dyDescent="0.25">
      <c r="A6" s="14" t="s">
        <v>110</v>
      </c>
    </row>
    <row r="7" spans="1:1" ht="195" x14ac:dyDescent="0.25">
      <c r="A7" s="16" t="s">
        <v>298</v>
      </c>
    </row>
    <row r="8" spans="1:1" x14ac:dyDescent="0.25">
      <c r="A8" s="16"/>
    </row>
    <row r="9" spans="1:1" ht="30" x14ac:dyDescent="0.25">
      <c r="A9" s="16" t="s">
        <v>111</v>
      </c>
    </row>
    <row r="10" spans="1:1" x14ac:dyDescent="0.25">
      <c r="A10" s="18" t="s">
        <v>112</v>
      </c>
    </row>
    <row r="12" spans="1:1" x14ac:dyDescent="0.25">
      <c r="A12" s="10" t="s">
        <v>299</v>
      </c>
    </row>
    <row r="15" spans="1:1" x14ac:dyDescent="0.25">
      <c r="A15" s="15" t="s">
        <v>1920</v>
      </c>
    </row>
    <row r="16" spans="1:1" ht="105" x14ac:dyDescent="0.25">
      <c r="A16" s="16" t="s">
        <v>113</v>
      </c>
    </row>
    <row r="17" spans="1:1" x14ac:dyDescent="0.25">
      <c r="A17" s="10" t="s">
        <v>114</v>
      </c>
    </row>
    <row r="18" spans="1:1" x14ac:dyDescent="0.25">
      <c r="A18" s="15" t="s">
        <v>115</v>
      </c>
    </row>
    <row r="19" spans="1:1" ht="120" x14ac:dyDescent="0.25">
      <c r="A19" s="17" t="s">
        <v>116</v>
      </c>
    </row>
  </sheetData>
  <hyperlinks>
    <hyperlink ref="A10"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Rta">
                <anchor moveWithCells="1" sizeWithCells="1">
                  <from>
                    <xdr:col>0</xdr:col>
                    <xdr:colOff>3495675</xdr:colOff>
                    <xdr:row>9</xdr:row>
                    <xdr:rowOff>28575</xdr:rowOff>
                  </from>
                  <to>
                    <xdr:col>0</xdr:col>
                    <xdr:colOff>4381500</xdr:colOff>
                    <xdr:row>10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S44"/>
  <sheetViews>
    <sheetView zoomScale="115" zoomScaleNormal="115" workbookViewId="0"/>
  </sheetViews>
  <sheetFormatPr defaultRowHeight="15" x14ac:dyDescent="0.25"/>
  <cols>
    <col min="1" max="1" width="13.28515625" customWidth="1"/>
    <col min="2" max="2" width="10.7109375" customWidth="1"/>
    <col min="34" max="35" width="9.140625" customWidth="1"/>
    <col min="63" max="63" width="9.140625" customWidth="1"/>
    <col min="123" max="123" width="0" hidden="1" customWidth="1"/>
  </cols>
  <sheetData>
    <row r="1" spans="1:123" x14ac:dyDescent="0.25">
      <c r="A1" s="6" t="s">
        <v>11</v>
      </c>
      <c r="B1" s="1">
        <f ca="1">OFFSET(Data!B4,View!$B$21,0)</f>
        <v>0</v>
      </c>
    </row>
    <row r="2" spans="1:123" x14ac:dyDescent="0.25">
      <c r="A2" s="6" t="s">
        <v>10</v>
      </c>
      <c r="B2" s="2">
        <f ca="1">OFFSET(Data!C4,View!$B$21,0)</f>
        <v>0</v>
      </c>
    </row>
    <row r="3" spans="1:123" x14ac:dyDescent="0.25">
      <c r="A3" s="6" t="s">
        <v>12</v>
      </c>
      <c r="B3">
        <f ca="1">OFFSET(Data!D4,View!$B$21,0)</f>
        <v>0</v>
      </c>
    </row>
    <row r="5" spans="1:123" ht="15.75" thickBot="1" x14ac:dyDescent="0.3">
      <c r="A5" s="5"/>
      <c r="B5" s="7" t="s">
        <v>109</v>
      </c>
      <c r="C5" s="4">
        <f ca="1">IF(OFFSET(C41,$E$37,0)="","",OFFSET(C41,$E$37,0))</f>
        <v>31.5</v>
      </c>
      <c r="D5" s="4">
        <f t="shared" ref="D5:BO5" ca="1" si="0">IF(OFFSET(D41,$E$37,0)="","",OFFSET(D41,$E$37,0))</f>
        <v>63</v>
      </c>
      <c r="E5" s="4">
        <f t="shared" ca="1" si="0"/>
        <v>125</v>
      </c>
      <c r="F5" s="4">
        <f t="shared" ca="1" si="0"/>
        <v>250</v>
      </c>
      <c r="G5" s="4">
        <f t="shared" ca="1" si="0"/>
        <v>500</v>
      </c>
      <c r="H5" s="4">
        <f t="shared" ca="1" si="0"/>
        <v>1000</v>
      </c>
      <c r="I5" s="4">
        <f t="shared" ca="1" si="0"/>
        <v>2000</v>
      </c>
      <c r="J5" s="4">
        <f t="shared" ca="1" si="0"/>
        <v>4000</v>
      </c>
      <c r="K5" s="4">
        <f t="shared" ca="1" si="0"/>
        <v>8000</v>
      </c>
      <c r="L5" s="4">
        <f t="shared" ca="1" si="0"/>
        <v>16000</v>
      </c>
      <c r="M5" s="4" t="str">
        <f t="shared" ca="1" si="0"/>
        <v/>
      </c>
      <c r="N5" s="4" t="str">
        <f t="shared" ca="1" si="0"/>
        <v/>
      </c>
      <c r="O5" s="4" t="str">
        <f t="shared" ca="1" si="0"/>
        <v/>
      </c>
      <c r="P5" s="4" t="str">
        <f t="shared" ca="1" si="0"/>
        <v/>
      </c>
      <c r="Q5" s="4" t="str">
        <f t="shared" ca="1" si="0"/>
        <v/>
      </c>
      <c r="R5" s="4" t="str">
        <f t="shared" ca="1" si="0"/>
        <v/>
      </c>
      <c r="S5" s="4" t="str">
        <f t="shared" ca="1" si="0"/>
        <v/>
      </c>
      <c r="T5" s="4" t="str">
        <f t="shared" ca="1" si="0"/>
        <v/>
      </c>
      <c r="U5" s="4" t="str">
        <f t="shared" ca="1" si="0"/>
        <v/>
      </c>
      <c r="V5" s="4" t="str">
        <f t="shared" ca="1" si="0"/>
        <v/>
      </c>
      <c r="W5" s="4" t="str">
        <f t="shared" ca="1" si="0"/>
        <v/>
      </c>
      <c r="X5" s="4" t="str">
        <f t="shared" ca="1" si="0"/>
        <v/>
      </c>
      <c r="Y5" s="4" t="str">
        <f t="shared" ca="1" si="0"/>
        <v/>
      </c>
      <c r="Z5" s="4" t="str">
        <f t="shared" ca="1" si="0"/>
        <v/>
      </c>
      <c r="AA5" s="4" t="str">
        <f ca="1">IF(OFFSET(AA41,$E$37,0)="","",OFFSET(AA41,$E$37,0))</f>
        <v/>
      </c>
      <c r="AB5" s="4" t="str">
        <f t="shared" ca="1" si="0"/>
        <v/>
      </c>
      <c r="AC5" s="4" t="str">
        <f t="shared" ca="1" si="0"/>
        <v/>
      </c>
      <c r="AD5" s="4" t="str">
        <f t="shared" ca="1" si="0"/>
        <v/>
      </c>
      <c r="AE5" s="4" t="str">
        <f t="shared" ca="1" si="0"/>
        <v/>
      </c>
      <c r="AF5" s="4" t="str">
        <f t="shared" ca="1" si="0"/>
        <v/>
      </c>
      <c r="AG5" s="4" t="str">
        <f t="shared" ca="1" si="0"/>
        <v/>
      </c>
      <c r="AH5" s="4" t="str">
        <f t="shared" ca="1" si="0"/>
        <v/>
      </c>
      <c r="AI5" s="4" t="str">
        <f t="shared" ca="1" si="0"/>
        <v/>
      </c>
      <c r="AJ5" s="4" t="str">
        <f t="shared" ca="1" si="0"/>
        <v/>
      </c>
      <c r="AK5" s="4" t="str">
        <f t="shared" ca="1" si="0"/>
        <v/>
      </c>
      <c r="AL5" s="4" t="str">
        <f t="shared" ca="1" si="0"/>
        <v/>
      </c>
      <c r="AM5" s="4" t="str">
        <f t="shared" ca="1" si="0"/>
        <v/>
      </c>
      <c r="AN5" s="4" t="str">
        <f t="shared" ca="1" si="0"/>
        <v/>
      </c>
      <c r="AO5" s="4" t="str">
        <f t="shared" ca="1" si="0"/>
        <v/>
      </c>
      <c r="AP5" s="4" t="str">
        <f t="shared" ca="1" si="0"/>
        <v/>
      </c>
      <c r="AQ5" s="4" t="str">
        <f t="shared" ca="1" si="0"/>
        <v/>
      </c>
      <c r="AR5" s="4" t="str">
        <f t="shared" ca="1" si="0"/>
        <v/>
      </c>
      <c r="AS5" s="4" t="str">
        <f t="shared" ca="1" si="0"/>
        <v/>
      </c>
      <c r="AT5" s="4" t="str">
        <f t="shared" ca="1" si="0"/>
        <v/>
      </c>
      <c r="AU5" s="4" t="str">
        <f t="shared" ca="1" si="0"/>
        <v/>
      </c>
      <c r="AV5" s="4" t="str">
        <f t="shared" ca="1" si="0"/>
        <v/>
      </c>
      <c r="AW5" s="4" t="str">
        <f t="shared" ca="1" si="0"/>
        <v/>
      </c>
      <c r="AX5" s="4" t="str">
        <f t="shared" ca="1" si="0"/>
        <v/>
      </c>
      <c r="AY5" s="4" t="str">
        <f t="shared" ca="1" si="0"/>
        <v/>
      </c>
      <c r="AZ5" s="4" t="str">
        <f t="shared" ca="1" si="0"/>
        <v/>
      </c>
      <c r="BA5" s="4" t="str">
        <f t="shared" ca="1" si="0"/>
        <v/>
      </c>
      <c r="BB5" s="4" t="str">
        <f t="shared" ca="1" si="0"/>
        <v/>
      </c>
      <c r="BC5" s="4" t="str">
        <f t="shared" ca="1" si="0"/>
        <v/>
      </c>
      <c r="BD5" s="4" t="str">
        <f t="shared" ca="1" si="0"/>
        <v/>
      </c>
      <c r="BE5" s="4" t="str">
        <f t="shared" ca="1" si="0"/>
        <v/>
      </c>
      <c r="BF5" s="4" t="str">
        <f t="shared" ca="1" si="0"/>
        <v/>
      </c>
      <c r="BG5" s="4" t="str">
        <f t="shared" ca="1" si="0"/>
        <v/>
      </c>
      <c r="BH5" s="4" t="str">
        <f t="shared" ca="1" si="0"/>
        <v/>
      </c>
      <c r="BI5" s="4" t="str">
        <f t="shared" ca="1" si="0"/>
        <v/>
      </c>
      <c r="BJ5" s="4" t="str">
        <f t="shared" ca="1" si="0"/>
        <v/>
      </c>
      <c r="BK5" s="4" t="str">
        <f t="shared" ca="1" si="0"/>
        <v/>
      </c>
      <c r="BL5" s="4" t="str">
        <f t="shared" ca="1" si="0"/>
        <v/>
      </c>
      <c r="BM5" s="4" t="str">
        <f t="shared" ca="1" si="0"/>
        <v/>
      </c>
      <c r="BN5" s="4" t="str">
        <f t="shared" ca="1" si="0"/>
        <v/>
      </c>
      <c r="BO5" s="4" t="str">
        <f t="shared" ca="1" si="0"/>
        <v/>
      </c>
      <c r="BP5" s="4" t="str">
        <f t="shared" ref="BP5:DR5" ca="1" si="1">IF(OFFSET(BP41,$E$37,0)="","",OFFSET(BP41,$E$37,0))</f>
        <v/>
      </c>
      <c r="BQ5" s="4" t="str">
        <f t="shared" ca="1" si="1"/>
        <v/>
      </c>
      <c r="BR5" s="4" t="str">
        <f t="shared" ca="1" si="1"/>
        <v/>
      </c>
      <c r="BS5" s="4" t="str">
        <f t="shared" ca="1" si="1"/>
        <v/>
      </c>
      <c r="BT5" s="4" t="str">
        <f t="shared" ca="1" si="1"/>
        <v/>
      </c>
      <c r="BU5" s="4" t="str">
        <f t="shared" ca="1" si="1"/>
        <v/>
      </c>
      <c r="BV5" s="4" t="str">
        <f t="shared" ca="1" si="1"/>
        <v/>
      </c>
      <c r="BW5" s="4" t="str">
        <f t="shared" ca="1" si="1"/>
        <v/>
      </c>
      <c r="BX5" s="4" t="str">
        <f t="shared" ca="1" si="1"/>
        <v/>
      </c>
      <c r="BY5" s="4" t="str">
        <f t="shared" ca="1" si="1"/>
        <v/>
      </c>
      <c r="BZ5" s="4" t="str">
        <f t="shared" ca="1" si="1"/>
        <v/>
      </c>
      <c r="CA5" s="4" t="str">
        <f t="shared" ca="1" si="1"/>
        <v/>
      </c>
      <c r="CB5" s="4" t="str">
        <f t="shared" ca="1" si="1"/>
        <v/>
      </c>
      <c r="CC5" s="4" t="str">
        <f t="shared" ca="1" si="1"/>
        <v/>
      </c>
      <c r="CD5" s="4" t="str">
        <f t="shared" ca="1" si="1"/>
        <v/>
      </c>
      <c r="CE5" s="4" t="str">
        <f t="shared" ca="1" si="1"/>
        <v/>
      </c>
      <c r="CF5" s="4" t="str">
        <f t="shared" ca="1" si="1"/>
        <v/>
      </c>
      <c r="CG5" s="4" t="str">
        <f t="shared" ca="1" si="1"/>
        <v/>
      </c>
      <c r="CH5" s="4" t="str">
        <f t="shared" ca="1" si="1"/>
        <v/>
      </c>
      <c r="CI5" s="4" t="str">
        <f t="shared" ca="1" si="1"/>
        <v/>
      </c>
      <c r="CJ5" s="4" t="str">
        <f t="shared" ca="1" si="1"/>
        <v/>
      </c>
      <c r="CK5" s="4" t="str">
        <f t="shared" ca="1" si="1"/>
        <v/>
      </c>
      <c r="CL5" s="4" t="str">
        <f t="shared" ca="1" si="1"/>
        <v/>
      </c>
      <c r="CM5" s="4" t="str">
        <f t="shared" ca="1" si="1"/>
        <v/>
      </c>
      <c r="CN5" s="4" t="str">
        <f t="shared" ca="1" si="1"/>
        <v/>
      </c>
      <c r="CO5" s="4" t="str">
        <f t="shared" ca="1" si="1"/>
        <v/>
      </c>
      <c r="CP5" s="4" t="str">
        <f t="shared" ca="1" si="1"/>
        <v/>
      </c>
      <c r="CQ5" s="4" t="str">
        <f t="shared" ca="1" si="1"/>
        <v/>
      </c>
      <c r="CR5" s="4" t="str">
        <f t="shared" ca="1" si="1"/>
        <v/>
      </c>
      <c r="CS5" s="4" t="str">
        <f t="shared" ca="1" si="1"/>
        <v/>
      </c>
      <c r="CT5" s="4" t="str">
        <f t="shared" ca="1" si="1"/>
        <v/>
      </c>
      <c r="CU5" s="4" t="str">
        <f t="shared" ca="1" si="1"/>
        <v/>
      </c>
      <c r="CV5" s="4" t="str">
        <f t="shared" ca="1" si="1"/>
        <v/>
      </c>
      <c r="CW5" s="4" t="str">
        <f t="shared" ca="1" si="1"/>
        <v/>
      </c>
      <c r="CX5" s="4" t="str">
        <f t="shared" ca="1" si="1"/>
        <v/>
      </c>
      <c r="CY5" s="4" t="str">
        <f t="shared" ca="1" si="1"/>
        <v/>
      </c>
      <c r="CZ5" s="4" t="str">
        <f t="shared" ca="1" si="1"/>
        <v/>
      </c>
      <c r="DA5" s="4" t="str">
        <f t="shared" ca="1" si="1"/>
        <v/>
      </c>
      <c r="DB5" s="4" t="str">
        <f t="shared" ca="1" si="1"/>
        <v/>
      </c>
      <c r="DC5" s="4" t="str">
        <f t="shared" ca="1" si="1"/>
        <v/>
      </c>
      <c r="DD5" s="4" t="str">
        <f t="shared" ca="1" si="1"/>
        <v/>
      </c>
      <c r="DE5" s="4" t="str">
        <f t="shared" ca="1" si="1"/>
        <v/>
      </c>
      <c r="DF5" s="4" t="str">
        <f t="shared" ca="1" si="1"/>
        <v/>
      </c>
      <c r="DG5" s="4" t="str">
        <f t="shared" ca="1" si="1"/>
        <v/>
      </c>
      <c r="DH5" s="4" t="str">
        <f t="shared" ca="1" si="1"/>
        <v/>
      </c>
      <c r="DI5" s="4" t="str">
        <f t="shared" ca="1" si="1"/>
        <v/>
      </c>
      <c r="DJ5" s="4" t="str">
        <f t="shared" ca="1" si="1"/>
        <v/>
      </c>
      <c r="DK5" s="4" t="str">
        <f t="shared" ca="1" si="1"/>
        <v/>
      </c>
      <c r="DL5" s="4" t="str">
        <f t="shared" ca="1" si="1"/>
        <v/>
      </c>
      <c r="DM5" s="4" t="str">
        <f t="shared" ca="1" si="1"/>
        <v/>
      </c>
      <c r="DN5" s="4" t="str">
        <f t="shared" ca="1" si="1"/>
        <v/>
      </c>
      <c r="DO5" s="4" t="str">
        <f t="shared" ca="1" si="1"/>
        <v/>
      </c>
      <c r="DP5" s="4" t="str">
        <f t="shared" ca="1" si="1"/>
        <v/>
      </c>
      <c r="DQ5" s="4" t="str">
        <f t="shared" ca="1" si="1"/>
        <v/>
      </c>
      <c r="DR5" s="4" t="str">
        <f t="shared" ca="1" si="1"/>
        <v/>
      </c>
    </row>
    <row r="6" spans="1:123" x14ac:dyDescent="0.25">
      <c r="A6" s="6" t="s">
        <v>0</v>
      </c>
      <c r="B6" s="8">
        <f ca="1">IF(B$5&lt;&gt;"",OFFSET(Data!G$4,View!$B$21,$DS6),"")</f>
        <v>0</v>
      </c>
      <c r="C6" s="3">
        <f ca="1">IF(C$5&lt;&gt;"",OFFSET(Data!H$4,View!$B$21,$DS6),"")</f>
        <v>0</v>
      </c>
      <c r="D6" s="12">
        <f ca="1">IF(D$5&lt;&gt;"",OFFSET(Data!I$4,View!$B$21,$DS6),"")</f>
        <v>0</v>
      </c>
      <c r="E6" s="12">
        <f ca="1">IF(E$5&lt;&gt;"",OFFSET(Data!J$4,View!$B$21,$DS6),"")</f>
        <v>0</v>
      </c>
      <c r="F6" s="12">
        <f ca="1">IF(F$5&lt;&gt;"",OFFSET(Data!K$4,View!$B$21,$DS6),"")</f>
        <v>0</v>
      </c>
      <c r="G6" s="12">
        <f ca="1">IF(G$5&lt;&gt;"",OFFSET(Data!L$4,View!$B$21,$DS6),"")</f>
        <v>0</v>
      </c>
      <c r="H6" s="12">
        <f ca="1">IF(H$5&lt;&gt;"",OFFSET(Data!M$4,View!$B$21,$DS6),"")</f>
        <v>0</v>
      </c>
      <c r="I6" s="12">
        <f ca="1">IF(I$5&lt;&gt;"",OFFSET(Data!N$4,View!$B$21,$DS6),"")</f>
        <v>0</v>
      </c>
      <c r="J6" s="12">
        <f ca="1">IF(J$5&lt;&gt;"",OFFSET(Data!O$4,View!$B$21,$DS6),"")</f>
        <v>0</v>
      </c>
      <c r="K6" s="12">
        <f ca="1">IF(K$5&lt;&gt;"",OFFSET(Data!P$4,View!$B$21,$DS6),"")</f>
        <v>0</v>
      </c>
      <c r="L6" s="12">
        <f ca="1">IF(L$5&lt;&gt;"",OFFSET(Data!Q$4,View!$B$21,$DS6),"")</f>
        <v>0</v>
      </c>
      <c r="M6" s="12" t="str">
        <f ca="1">IF(M$5&lt;&gt;"",OFFSET(Data!R$4,View!$B$21,$DS6),"")</f>
        <v/>
      </c>
      <c r="N6" s="12" t="str">
        <f ca="1">IF(N$5&lt;&gt;"",OFFSET(Data!S$4,View!$B$21,$DS6),"")</f>
        <v/>
      </c>
      <c r="O6" s="12" t="str">
        <f ca="1">IF(O$5&lt;&gt;"",OFFSET(Data!T$4,View!$B$21,$DS6),"")</f>
        <v/>
      </c>
      <c r="P6" s="12" t="str">
        <f ca="1">IF(P$5&lt;&gt;"",OFFSET(Data!U$4,View!$B$21,$DS6),"")</f>
        <v/>
      </c>
      <c r="Q6" s="12" t="str">
        <f ca="1">IF(Q$5&lt;&gt;"",OFFSET(Data!V$4,View!$B$21,$DS6),"")</f>
        <v/>
      </c>
      <c r="R6" s="12" t="str">
        <f ca="1">IF(R$5&lt;&gt;"",OFFSET(Data!W$4,View!$B$21,$DS6),"")</f>
        <v/>
      </c>
      <c r="S6" s="12" t="str">
        <f ca="1">IF(S$5&lt;&gt;"",OFFSET(Data!X$4,View!$B$21,$DS6),"")</f>
        <v/>
      </c>
      <c r="T6" s="12" t="str">
        <f ca="1">IF(T$5&lt;&gt;"",OFFSET(Data!Y$4,View!$B$21,$DS6),"")</f>
        <v/>
      </c>
      <c r="U6" s="12" t="str">
        <f ca="1">IF(U$5&lt;&gt;"",OFFSET(Data!Z$4,View!$B$21,$DS6),"")</f>
        <v/>
      </c>
      <c r="V6" s="12" t="str">
        <f ca="1">IF(V$5&lt;&gt;"",OFFSET(Data!AA$4,View!$B$21,$DS6),"")</f>
        <v/>
      </c>
      <c r="W6" s="12" t="str">
        <f ca="1">IF(W$5&lt;&gt;"",OFFSET(Data!AB$4,View!$B$21,$DS6),"")</f>
        <v/>
      </c>
      <c r="X6" s="12" t="str">
        <f ca="1">IF(X$5&lt;&gt;"",OFFSET(Data!AC$4,View!$B$21,$DS6),"")</f>
        <v/>
      </c>
      <c r="Y6" s="12" t="str">
        <f ca="1">IF(Y$5&lt;&gt;"",OFFSET(Data!AD$4,View!$B$21,$DS6),"")</f>
        <v/>
      </c>
      <c r="Z6" s="12" t="str">
        <f ca="1">IF(Z$5&lt;&gt;"",OFFSET(Data!AE$4,View!$B$21,$DS6),"")</f>
        <v/>
      </c>
      <c r="AA6" s="12" t="str">
        <f ca="1">IF(AA$5&lt;&gt;"",OFFSET(Data!AF$4,View!$B$21,$DS6),"")</f>
        <v/>
      </c>
      <c r="AB6" s="12" t="str">
        <f ca="1">IF(AB$5&lt;&gt;"",OFFSET(Data!AG$4,View!$B$21,$DS6),"")</f>
        <v/>
      </c>
      <c r="AC6" s="12" t="str">
        <f ca="1">IF(AC$5&lt;&gt;"",OFFSET(Data!AH$4,View!$B$21,$DS6),"")</f>
        <v/>
      </c>
      <c r="AD6" s="12" t="str">
        <f ca="1">IF(AD$5&lt;&gt;"",OFFSET(Data!AI$4,View!$B$21,$DS6),"")</f>
        <v/>
      </c>
      <c r="AE6" s="12" t="str">
        <f ca="1">IF(AE$5&lt;&gt;"",OFFSET(Data!AJ$4,View!$B$21,$DS6),"")</f>
        <v/>
      </c>
      <c r="AF6" s="12" t="str">
        <f ca="1">IF(AF$5&lt;&gt;"",OFFSET(Data!AK$4,View!$B$21,$DS6),"")</f>
        <v/>
      </c>
      <c r="AG6" s="12" t="str">
        <f ca="1">IF(AG$5&lt;&gt;"",OFFSET(Data!AL$4,View!$B$21,$DS6),"")</f>
        <v/>
      </c>
      <c r="AH6" s="12" t="str">
        <f ca="1">IF(AH$5&lt;&gt;"",OFFSET(Data!AM$4,View!$B$21,$DS6),"")</f>
        <v/>
      </c>
      <c r="AI6" s="12" t="str">
        <f ca="1">IF(AI$5&lt;&gt;"",OFFSET(Data!AN$4,View!$B$21,$DS6),"")</f>
        <v/>
      </c>
      <c r="AJ6" s="12" t="str">
        <f ca="1">IF(AJ$5&lt;&gt;"",OFFSET(Data!AO$4,View!$B$21,$DS6),"")</f>
        <v/>
      </c>
      <c r="AK6" s="12" t="str">
        <f ca="1">IF(AK$5&lt;&gt;"",OFFSET(Data!AP$4,View!$B$21,$DS6),"")</f>
        <v/>
      </c>
      <c r="AL6" s="12" t="str">
        <f ca="1">IF(AL$5&lt;&gt;"",OFFSET(Data!AQ$4,View!$B$21,$DS6),"")</f>
        <v/>
      </c>
      <c r="AM6" s="12" t="str">
        <f ca="1">IF(AM$5&lt;&gt;"",OFFSET(Data!AR$4,View!$B$21,$DS6),"")</f>
        <v/>
      </c>
      <c r="AN6" s="12" t="str">
        <f ca="1">IF(AN$5&lt;&gt;"",OFFSET(Data!AS$4,View!$B$21,$DS6),"")</f>
        <v/>
      </c>
      <c r="AO6" s="12" t="str">
        <f ca="1">IF(AO$5&lt;&gt;"",OFFSET(Data!AT$4,View!$B$21,$DS6),"")</f>
        <v/>
      </c>
      <c r="AP6" s="12" t="str">
        <f ca="1">IF(AP$5&lt;&gt;"",OFFSET(Data!AU$4,View!$B$21,$DS6),"")</f>
        <v/>
      </c>
      <c r="AQ6" s="12" t="str">
        <f ca="1">IF(AQ$5&lt;&gt;"",OFFSET(Data!AV$4,View!$B$21,$DS6),"")</f>
        <v/>
      </c>
      <c r="AR6" s="12" t="str">
        <f ca="1">IF(AR$5&lt;&gt;"",OFFSET(Data!AW$4,View!$B$21,$DS6),"")</f>
        <v/>
      </c>
      <c r="AS6" s="12" t="str">
        <f ca="1">IF(AS$5&lt;&gt;"",OFFSET(Data!AX$4,View!$B$21,$DS6),"")</f>
        <v/>
      </c>
      <c r="AT6" s="12" t="str">
        <f ca="1">IF(AT$5&lt;&gt;"",OFFSET(Data!AY$4,View!$B$21,$DS6),"")</f>
        <v/>
      </c>
      <c r="AU6" s="12" t="str">
        <f ca="1">IF(AU$5&lt;&gt;"",OFFSET(Data!AZ$4,View!$B$21,$DS6),"")</f>
        <v/>
      </c>
      <c r="AV6" s="12" t="str">
        <f ca="1">IF(AV$5&lt;&gt;"",OFFSET(Data!BA$4,View!$B$21,$DS6),"")</f>
        <v/>
      </c>
      <c r="AW6" s="12" t="str">
        <f ca="1">IF(AW$5&lt;&gt;"",OFFSET(Data!BB$4,View!$B$21,$DS6),"")</f>
        <v/>
      </c>
      <c r="AX6" s="12" t="str">
        <f ca="1">IF(AX$5&lt;&gt;"",OFFSET(Data!BC$4,View!$B$21,$DS6),"")</f>
        <v/>
      </c>
      <c r="AY6" s="12" t="str">
        <f ca="1">IF(AY$5&lt;&gt;"",OFFSET(Data!BD$4,View!$B$21,$DS6),"")</f>
        <v/>
      </c>
      <c r="AZ6" s="12" t="str">
        <f ca="1">IF(AZ$5&lt;&gt;"",OFFSET(Data!BE$4,View!$B$21,$DS6),"")</f>
        <v/>
      </c>
      <c r="BA6" s="12" t="str">
        <f ca="1">IF(BA$5&lt;&gt;"",OFFSET(Data!BF$4,View!$B$21,$DS6),"")</f>
        <v/>
      </c>
      <c r="BB6" s="12" t="str">
        <f ca="1">IF(BB$5&lt;&gt;"",OFFSET(Data!BG$4,View!$B$21,$DS6),"")</f>
        <v/>
      </c>
      <c r="BC6" s="12" t="str">
        <f ca="1">IF(BC$5&lt;&gt;"",OFFSET(Data!BH$4,View!$B$21,$DS6),"")</f>
        <v/>
      </c>
      <c r="BD6" s="12" t="str">
        <f ca="1">IF(BD$5&lt;&gt;"",OFFSET(Data!BI$4,View!$B$21,$DS6),"")</f>
        <v/>
      </c>
      <c r="BE6" s="12" t="str">
        <f ca="1">IF(BE$5&lt;&gt;"",OFFSET(Data!BJ$4,View!$B$21,$DS6),"")</f>
        <v/>
      </c>
      <c r="BF6" s="12" t="str">
        <f ca="1">IF(BF$5&lt;&gt;"",OFFSET(Data!BK$4,View!$B$21,$DS6),"")</f>
        <v/>
      </c>
      <c r="BG6" s="12" t="str">
        <f ca="1">IF(BG$5&lt;&gt;"",OFFSET(Data!BL$4,View!$B$21,$DS6),"")</f>
        <v/>
      </c>
      <c r="BH6" s="12" t="str">
        <f ca="1">IF(BH$5&lt;&gt;"",OFFSET(Data!BM$4,View!$B$21,$DS6),"")</f>
        <v/>
      </c>
      <c r="BI6" s="12" t="str">
        <f ca="1">IF(BI$5&lt;&gt;"",OFFSET(Data!BN$4,View!$B$21,$DS6),"")</f>
        <v/>
      </c>
      <c r="BJ6" s="12" t="str">
        <f ca="1">IF(BJ$5&lt;&gt;"",OFFSET(Data!BO$4,View!$B$21,$DS6),"")</f>
        <v/>
      </c>
      <c r="BK6" s="12" t="str">
        <f ca="1">IF(BK$5&lt;&gt;"",OFFSET(Data!BP$4,View!$B$21,$DS6),"")</f>
        <v/>
      </c>
      <c r="BL6" s="12" t="str">
        <f ca="1">IF(BL$5&lt;&gt;"",OFFSET(Data!BQ$4,View!$B$21,$DS6),"")</f>
        <v/>
      </c>
      <c r="BM6" s="12" t="str">
        <f ca="1">IF(BM$5&lt;&gt;"",OFFSET(Data!BR$4,View!$B$21,$DS6),"")</f>
        <v/>
      </c>
      <c r="BN6" s="12" t="str">
        <f ca="1">IF(BN$5&lt;&gt;"",OFFSET(Data!BS$4,View!$B$21,$DS6),"")</f>
        <v/>
      </c>
      <c r="BO6" s="12" t="str">
        <f ca="1">IF(BO$5&lt;&gt;"",OFFSET(Data!BT$4,View!$B$21,$DS6),"")</f>
        <v/>
      </c>
      <c r="BP6" s="12" t="str">
        <f ca="1">IF(BP$5&lt;&gt;"",OFFSET(Data!BU$4,View!$B$21,$DS6),"")</f>
        <v/>
      </c>
      <c r="BQ6" s="12" t="str">
        <f ca="1">IF(BQ$5&lt;&gt;"",OFFSET(Data!BV$4,View!$B$21,$DS6),"")</f>
        <v/>
      </c>
      <c r="BR6" s="12" t="str">
        <f ca="1">IF(BR$5&lt;&gt;"",OFFSET(Data!BW$4,View!$B$21,$DS6),"")</f>
        <v/>
      </c>
      <c r="BS6" s="12" t="str">
        <f ca="1">IF(BS$5&lt;&gt;"",OFFSET(Data!BX$4,View!$B$21,$DS6),"")</f>
        <v/>
      </c>
      <c r="BT6" s="12" t="str">
        <f ca="1">IF(BT$5&lt;&gt;"",OFFSET(Data!BY$4,View!$B$21,$DS6),"")</f>
        <v/>
      </c>
      <c r="BU6" s="12" t="str">
        <f ca="1">IF(BU$5&lt;&gt;"",OFFSET(Data!BZ$4,View!$B$21,$DS6),"")</f>
        <v/>
      </c>
      <c r="BV6" s="12" t="str">
        <f ca="1">IF(BV$5&lt;&gt;"",OFFSET(Data!CA$4,View!$B$21,$DS6),"")</f>
        <v/>
      </c>
      <c r="BW6" s="12" t="str">
        <f ca="1">IF(BW$5&lt;&gt;"",OFFSET(Data!CB$4,View!$B$21,$DS6),"")</f>
        <v/>
      </c>
      <c r="BX6" s="12" t="str">
        <f ca="1">IF(BX$5&lt;&gt;"",OFFSET(Data!CC$4,View!$B$21,$DS6),"")</f>
        <v/>
      </c>
      <c r="BY6" s="12" t="str">
        <f ca="1">IF(BY$5&lt;&gt;"",OFFSET(Data!CD$4,View!$B$21,$DS6),"")</f>
        <v/>
      </c>
      <c r="BZ6" s="12" t="str">
        <f ca="1">IF(BZ$5&lt;&gt;"",OFFSET(Data!CE$4,View!$B$21,$DS6),"")</f>
        <v/>
      </c>
      <c r="CA6" s="12" t="str">
        <f ca="1">IF(CA$5&lt;&gt;"",OFFSET(Data!CF$4,View!$B$21,$DS6),"")</f>
        <v/>
      </c>
      <c r="CB6" s="12" t="str">
        <f ca="1">IF(CB$5&lt;&gt;"",OFFSET(Data!CG$4,View!$B$21,$DS6),"")</f>
        <v/>
      </c>
      <c r="CC6" s="12" t="str">
        <f ca="1">IF(CC$5&lt;&gt;"",OFFSET(Data!CH$4,View!$B$21,$DS6),"")</f>
        <v/>
      </c>
      <c r="CD6" s="12" t="str">
        <f ca="1">IF(CD$5&lt;&gt;"",OFFSET(Data!CI$4,View!$B$21,$DS6),"")</f>
        <v/>
      </c>
      <c r="CE6" s="12" t="str">
        <f ca="1">IF(CE$5&lt;&gt;"",OFFSET(Data!CJ$4,View!$B$21,$DS6),"")</f>
        <v/>
      </c>
      <c r="CF6" s="12" t="str">
        <f ca="1">IF(CF$5&lt;&gt;"",OFFSET(Data!CK$4,View!$B$21,$DS6),"")</f>
        <v/>
      </c>
      <c r="CG6" s="12" t="str">
        <f ca="1">IF(CG$5&lt;&gt;"",OFFSET(Data!CL$4,View!$B$21,$DS6),"")</f>
        <v/>
      </c>
      <c r="CH6" s="12" t="str">
        <f ca="1">IF(CH$5&lt;&gt;"",OFFSET(Data!CM$4,View!$B$21,$DS6),"")</f>
        <v/>
      </c>
      <c r="CI6" s="12" t="str">
        <f ca="1">IF(CI$5&lt;&gt;"",OFFSET(Data!CN$4,View!$B$21,$DS6),"")</f>
        <v/>
      </c>
      <c r="CJ6" s="12" t="str">
        <f ca="1">IF(CJ$5&lt;&gt;"",OFFSET(Data!CO$4,View!$B$21,$DS6),"")</f>
        <v/>
      </c>
      <c r="CK6" s="12" t="str">
        <f ca="1">IF(CK$5&lt;&gt;"",OFFSET(Data!CP$4,View!$B$21,$DS6),"")</f>
        <v/>
      </c>
      <c r="CL6" s="12" t="str">
        <f ca="1">IF(CL$5&lt;&gt;"",OFFSET(Data!CQ$4,View!$B$21,$DS6),"")</f>
        <v/>
      </c>
      <c r="CM6" s="12" t="str">
        <f ca="1">IF(CM$5&lt;&gt;"",OFFSET(Data!CR$4,View!$B$21,$DS6),"")</f>
        <v/>
      </c>
      <c r="CN6" s="12" t="str">
        <f ca="1">IF(CN$5&lt;&gt;"",OFFSET(Data!CS$4,View!$B$21,$DS6),"")</f>
        <v/>
      </c>
      <c r="CO6" s="12" t="str">
        <f ca="1">IF(CO$5&lt;&gt;"",OFFSET(Data!CT$4,View!$B$21,$DS6),"")</f>
        <v/>
      </c>
      <c r="CP6" s="12" t="str">
        <f ca="1">IF(CP$5&lt;&gt;"",OFFSET(Data!CU$4,View!$B$21,$DS6),"")</f>
        <v/>
      </c>
      <c r="CQ6" s="12" t="str">
        <f ca="1">IF(CQ$5&lt;&gt;"",OFFSET(Data!CV$4,View!$B$21,$DS6),"")</f>
        <v/>
      </c>
      <c r="CR6" s="12" t="str">
        <f ca="1">IF(CR$5&lt;&gt;"",OFFSET(Data!CW$4,View!$B$21,$DS6),"")</f>
        <v/>
      </c>
      <c r="CS6" s="12" t="str">
        <f ca="1">IF(CS$5&lt;&gt;"",OFFSET(Data!CX$4,View!$B$21,$DS6),"")</f>
        <v/>
      </c>
      <c r="CT6" s="12" t="str">
        <f ca="1">IF(CT$5&lt;&gt;"",OFFSET(Data!CY$4,View!$B$21,$DS6),"")</f>
        <v/>
      </c>
      <c r="CU6" s="12" t="str">
        <f ca="1">IF(CU$5&lt;&gt;"",OFFSET(Data!CZ$4,View!$B$21,$DS6),"")</f>
        <v/>
      </c>
      <c r="CV6" s="12" t="str">
        <f ca="1">IF(CV$5&lt;&gt;"",OFFSET(Data!DA$4,View!$B$21,$DS6),"")</f>
        <v/>
      </c>
      <c r="CW6" s="12" t="str">
        <f ca="1">IF(CW$5&lt;&gt;"",OFFSET(Data!DB$4,View!$B$21,$DS6),"")</f>
        <v/>
      </c>
      <c r="CX6" s="12" t="str">
        <f ca="1">IF(CX$5&lt;&gt;"",OFFSET(Data!DC$4,View!$B$21,$DS6),"")</f>
        <v/>
      </c>
      <c r="CY6" s="12" t="str">
        <f ca="1">IF(CY$5&lt;&gt;"",OFFSET(Data!DD$4,View!$B$21,$DS6),"")</f>
        <v/>
      </c>
      <c r="CZ6" s="12" t="str">
        <f ca="1">IF(CZ$5&lt;&gt;"",OFFSET(Data!DE$4,View!$B$21,$DS6),"")</f>
        <v/>
      </c>
      <c r="DA6" s="12" t="str">
        <f ca="1">IF(DA$5&lt;&gt;"",OFFSET(Data!DF$4,View!$B$21,$DS6),"")</f>
        <v/>
      </c>
      <c r="DB6" s="12" t="str">
        <f ca="1">IF(DB$5&lt;&gt;"",OFFSET(Data!DG$4,View!$B$21,$DS6),"")</f>
        <v/>
      </c>
      <c r="DC6" s="12" t="str">
        <f ca="1">IF(DC$5&lt;&gt;"",OFFSET(Data!DH$4,View!$B$21,$DS6),"")</f>
        <v/>
      </c>
      <c r="DD6" s="12" t="str">
        <f ca="1">IF(DD$5&lt;&gt;"",OFFSET(Data!DI$4,View!$B$21,$DS6),"")</f>
        <v/>
      </c>
      <c r="DE6" s="12" t="str">
        <f ca="1">IF(DE$5&lt;&gt;"",OFFSET(Data!DJ$4,View!$B$21,$DS6),"")</f>
        <v/>
      </c>
      <c r="DF6" s="12" t="str">
        <f ca="1">IF(DF$5&lt;&gt;"",OFFSET(Data!DK$4,View!$B$21,$DS6),"")</f>
        <v/>
      </c>
      <c r="DG6" s="12" t="str">
        <f ca="1">IF(DG$5&lt;&gt;"",OFFSET(Data!DL$4,View!$B$21,$DS6),"")</f>
        <v/>
      </c>
      <c r="DH6" s="12" t="str">
        <f ca="1">IF(DH$5&lt;&gt;"",OFFSET(Data!DM$4,View!$B$21,$DS6),"")</f>
        <v/>
      </c>
      <c r="DI6" s="12" t="str">
        <f ca="1">IF(DI$5&lt;&gt;"",OFFSET(Data!DN$4,View!$B$21,$DS6),"")</f>
        <v/>
      </c>
      <c r="DJ6" s="12" t="str">
        <f ca="1">IF(DJ$5&lt;&gt;"",OFFSET(Data!DO$4,View!$B$21,$DS6),"")</f>
        <v/>
      </c>
      <c r="DK6" s="12" t="str">
        <f ca="1">IF(DK$5&lt;&gt;"",OFFSET(Data!DP$4,View!$B$21,$DS6),"")</f>
        <v/>
      </c>
      <c r="DL6" s="12" t="str">
        <f ca="1">IF(DL$5&lt;&gt;"",OFFSET(Data!DQ$4,View!$B$21,$DS6),"")</f>
        <v/>
      </c>
      <c r="DM6" s="12" t="str">
        <f ca="1">IF(DM$5&lt;&gt;"",OFFSET(Data!DR$4,View!$B$21,$DS6),"")</f>
        <v/>
      </c>
      <c r="DN6" s="12" t="str">
        <f ca="1">IF(DN$5&lt;&gt;"",OFFSET(Data!DS$4,View!$B$21,$DS6),"")</f>
        <v/>
      </c>
      <c r="DO6" s="12" t="str">
        <f ca="1">IF(DO$5&lt;&gt;"",OFFSET(Data!DT$4,View!$B$21,$DS6),"")</f>
        <v/>
      </c>
      <c r="DP6" s="12" t="str">
        <f ca="1">IF(DP$5&lt;&gt;"",OFFSET(Data!DU$4,View!$B$21,$DS6),"")</f>
        <v/>
      </c>
      <c r="DQ6" s="12" t="str">
        <f ca="1">IF(DQ$5&lt;&gt;"",OFFSET(Data!DV$4,View!$B$21,$DS6),"")</f>
        <v/>
      </c>
      <c r="DR6" s="12" t="str">
        <f ca="1">IF(DR$5&lt;&gt;"",OFFSET(Data!DW$4,View!$B$21,$DS6),"")</f>
        <v/>
      </c>
      <c r="DS6" s="10">
        <f ca="1">($C$37+1)*6</f>
        <v>6</v>
      </c>
    </row>
    <row r="7" spans="1:123" x14ac:dyDescent="0.25">
      <c r="A7" s="6" t="s">
        <v>1</v>
      </c>
      <c r="B7" s="8">
        <f ca="1">IF(B$5&lt;&gt;"",OFFSET(Data!G$4,View!$B$21,$DS7),"")</f>
        <v>0</v>
      </c>
      <c r="C7" s="12">
        <f ca="1">IF(C$5&lt;&gt;"",OFFSET(Data!H$4,View!$B$21,$DS7),"")</f>
        <v>0</v>
      </c>
      <c r="D7" s="12">
        <f ca="1">IF(D$5&lt;&gt;"",OFFSET(Data!I$4,View!$B$21,$DS7),"")</f>
        <v>0</v>
      </c>
      <c r="E7" s="12">
        <f ca="1">IF(E$5&lt;&gt;"",OFFSET(Data!J$4,View!$B$21,$DS7),"")</f>
        <v>0</v>
      </c>
      <c r="F7" s="12">
        <f ca="1">IF(F$5&lt;&gt;"",OFFSET(Data!K$4,View!$B$21,$DS7),"")</f>
        <v>0</v>
      </c>
      <c r="G7" s="12">
        <f ca="1">IF(G$5&lt;&gt;"",OFFSET(Data!L$4,View!$B$21,$DS7),"")</f>
        <v>0</v>
      </c>
      <c r="H7" s="12">
        <f ca="1">IF(H$5&lt;&gt;"",OFFSET(Data!M$4,View!$B$21,$DS7),"")</f>
        <v>0</v>
      </c>
      <c r="I7" s="12">
        <f ca="1">IF(I$5&lt;&gt;"",OFFSET(Data!N$4,View!$B$21,$DS7),"")</f>
        <v>0</v>
      </c>
      <c r="J7" s="12">
        <f ca="1">IF(J$5&lt;&gt;"",OFFSET(Data!O$4,View!$B$21,$DS7),"")</f>
        <v>0</v>
      </c>
      <c r="K7" s="12">
        <f ca="1">IF(K$5&lt;&gt;"",OFFSET(Data!P$4,View!$B$21,$DS7),"")</f>
        <v>0</v>
      </c>
      <c r="L7" s="12">
        <f ca="1">IF(L$5&lt;&gt;"",OFFSET(Data!Q$4,View!$B$21,$DS7),"")</f>
        <v>0</v>
      </c>
      <c r="M7" s="12" t="str">
        <f ca="1">IF(M$5&lt;&gt;"",OFFSET(Data!R$4,View!$B$21,$DS7),"")</f>
        <v/>
      </c>
      <c r="N7" s="12" t="str">
        <f ca="1">IF(N$5&lt;&gt;"",OFFSET(Data!S$4,View!$B$21,$DS7),"")</f>
        <v/>
      </c>
      <c r="O7" s="12" t="str">
        <f ca="1">IF(O$5&lt;&gt;"",OFFSET(Data!T$4,View!$B$21,$DS7),"")</f>
        <v/>
      </c>
      <c r="P7" s="12" t="str">
        <f ca="1">IF(P$5&lt;&gt;"",OFFSET(Data!U$4,View!$B$21,$DS7),"")</f>
        <v/>
      </c>
      <c r="Q7" s="12" t="str">
        <f ca="1">IF(Q$5&lt;&gt;"",OFFSET(Data!V$4,View!$B$21,$DS7),"")</f>
        <v/>
      </c>
      <c r="R7" s="12" t="str">
        <f ca="1">IF(R$5&lt;&gt;"",OFFSET(Data!W$4,View!$B$21,$DS7),"")</f>
        <v/>
      </c>
      <c r="S7" s="12" t="str">
        <f ca="1">IF(S$5&lt;&gt;"",OFFSET(Data!X$4,View!$B$21,$DS7),"")</f>
        <v/>
      </c>
      <c r="T7" s="12" t="str">
        <f ca="1">IF(T$5&lt;&gt;"",OFFSET(Data!Y$4,View!$B$21,$DS7),"")</f>
        <v/>
      </c>
      <c r="U7" s="12" t="str">
        <f ca="1">IF(U$5&lt;&gt;"",OFFSET(Data!Z$4,View!$B$21,$DS7),"")</f>
        <v/>
      </c>
      <c r="V7" s="12" t="str">
        <f ca="1">IF(V$5&lt;&gt;"",OFFSET(Data!AA$4,View!$B$21,$DS7),"")</f>
        <v/>
      </c>
      <c r="W7" s="12" t="str">
        <f ca="1">IF(W$5&lt;&gt;"",OFFSET(Data!AB$4,View!$B$21,$DS7),"")</f>
        <v/>
      </c>
      <c r="X7" s="12" t="str">
        <f ca="1">IF(X$5&lt;&gt;"",OFFSET(Data!AC$4,View!$B$21,$DS7),"")</f>
        <v/>
      </c>
      <c r="Y7" s="12" t="str">
        <f ca="1">IF(Y$5&lt;&gt;"",OFFSET(Data!AD$4,View!$B$21,$DS7),"")</f>
        <v/>
      </c>
      <c r="Z7" s="12" t="str">
        <f ca="1">IF(Z$5&lt;&gt;"",OFFSET(Data!AE$4,View!$B$21,$DS7),"")</f>
        <v/>
      </c>
      <c r="AA7" s="12" t="str">
        <f ca="1">IF(AA$5&lt;&gt;"",OFFSET(Data!AF$4,View!$B$21,$DS7),"")</f>
        <v/>
      </c>
      <c r="AB7" s="12" t="str">
        <f ca="1">IF(AB$5&lt;&gt;"",OFFSET(Data!AG$4,View!$B$21,$DS7),"")</f>
        <v/>
      </c>
      <c r="AC7" s="12" t="str">
        <f ca="1">IF(AC$5&lt;&gt;"",OFFSET(Data!AH$4,View!$B$21,$DS7),"")</f>
        <v/>
      </c>
      <c r="AD7" s="12" t="str">
        <f ca="1">IF(AD$5&lt;&gt;"",OFFSET(Data!AI$4,View!$B$21,$DS7),"")</f>
        <v/>
      </c>
      <c r="AE7" s="12" t="str">
        <f ca="1">IF(AE$5&lt;&gt;"",OFFSET(Data!AJ$4,View!$B$21,$DS7),"")</f>
        <v/>
      </c>
      <c r="AF7" s="12" t="str">
        <f ca="1">IF(AF$5&lt;&gt;"",OFFSET(Data!AK$4,View!$B$21,$DS7),"")</f>
        <v/>
      </c>
      <c r="AG7" s="12" t="str">
        <f ca="1">IF(AG$5&lt;&gt;"",OFFSET(Data!AL$4,View!$B$21,$DS7),"")</f>
        <v/>
      </c>
      <c r="AH7" s="12" t="str">
        <f ca="1">IF(AH$5&lt;&gt;"",OFFSET(Data!AM$4,View!$B$21,$DS7),"")</f>
        <v/>
      </c>
      <c r="AI7" s="12" t="str">
        <f ca="1">IF(AI$5&lt;&gt;"",OFFSET(Data!AN$4,View!$B$21,$DS7),"")</f>
        <v/>
      </c>
      <c r="AJ7" s="12" t="str">
        <f ca="1">IF(AJ$5&lt;&gt;"",OFFSET(Data!AO$4,View!$B$21,$DS7),"")</f>
        <v/>
      </c>
      <c r="AK7" s="12" t="str">
        <f ca="1">IF(AK$5&lt;&gt;"",OFFSET(Data!AP$4,View!$B$21,$DS7),"")</f>
        <v/>
      </c>
      <c r="AL7" s="12" t="str">
        <f ca="1">IF(AL$5&lt;&gt;"",OFFSET(Data!AQ$4,View!$B$21,$DS7),"")</f>
        <v/>
      </c>
      <c r="AM7" s="12" t="str">
        <f ca="1">IF(AM$5&lt;&gt;"",OFFSET(Data!AR$4,View!$B$21,$DS7),"")</f>
        <v/>
      </c>
      <c r="AN7" s="12" t="str">
        <f ca="1">IF(AN$5&lt;&gt;"",OFFSET(Data!AS$4,View!$B$21,$DS7),"")</f>
        <v/>
      </c>
      <c r="AO7" s="12" t="str">
        <f ca="1">IF(AO$5&lt;&gt;"",OFFSET(Data!AT$4,View!$B$21,$DS7),"")</f>
        <v/>
      </c>
      <c r="AP7" s="12" t="str">
        <f ca="1">IF(AP$5&lt;&gt;"",OFFSET(Data!AU$4,View!$B$21,$DS7),"")</f>
        <v/>
      </c>
      <c r="AQ7" s="12" t="str">
        <f ca="1">IF(AQ$5&lt;&gt;"",OFFSET(Data!AV$4,View!$B$21,$DS7),"")</f>
        <v/>
      </c>
      <c r="AR7" s="12" t="str">
        <f ca="1">IF(AR$5&lt;&gt;"",OFFSET(Data!AW$4,View!$B$21,$DS7),"")</f>
        <v/>
      </c>
      <c r="AS7" s="12" t="str">
        <f ca="1">IF(AS$5&lt;&gt;"",OFFSET(Data!AX$4,View!$B$21,$DS7),"")</f>
        <v/>
      </c>
      <c r="AT7" s="12" t="str">
        <f ca="1">IF(AT$5&lt;&gt;"",OFFSET(Data!AY$4,View!$B$21,$DS7),"")</f>
        <v/>
      </c>
      <c r="AU7" s="12" t="str">
        <f ca="1">IF(AU$5&lt;&gt;"",OFFSET(Data!AZ$4,View!$B$21,$DS7),"")</f>
        <v/>
      </c>
      <c r="AV7" s="12" t="str">
        <f ca="1">IF(AV$5&lt;&gt;"",OFFSET(Data!BA$4,View!$B$21,$DS7),"")</f>
        <v/>
      </c>
      <c r="AW7" s="12" t="str">
        <f ca="1">IF(AW$5&lt;&gt;"",OFFSET(Data!BB$4,View!$B$21,$DS7),"")</f>
        <v/>
      </c>
      <c r="AX7" s="12" t="str">
        <f ca="1">IF(AX$5&lt;&gt;"",OFFSET(Data!BC$4,View!$B$21,$DS7),"")</f>
        <v/>
      </c>
      <c r="AY7" s="12" t="str">
        <f ca="1">IF(AY$5&lt;&gt;"",OFFSET(Data!BD$4,View!$B$21,$DS7),"")</f>
        <v/>
      </c>
      <c r="AZ7" s="12" t="str">
        <f ca="1">IF(AZ$5&lt;&gt;"",OFFSET(Data!BE$4,View!$B$21,$DS7),"")</f>
        <v/>
      </c>
      <c r="BA7" s="12" t="str">
        <f ca="1">IF(BA$5&lt;&gt;"",OFFSET(Data!BF$4,View!$B$21,$DS7),"")</f>
        <v/>
      </c>
      <c r="BB7" s="12" t="str">
        <f ca="1">IF(BB$5&lt;&gt;"",OFFSET(Data!BG$4,View!$B$21,$DS7),"")</f>
        <v/>
      </c>
      <c r="BC7" s="12" t="str">
        <f ca="1">IF(BC$5&lt;&gt;"",OFFSET(Data!BH$4,View!$B$21,$DS7),"")</f>
        <v/>
      </c>
      <c r="BD7" s="12" t="str">
        <f ca="1">IF(BD$5&lt;&gt;"",OFFSET(Data!BI$4,View!$B$21,$DS7),"")</f>
        <v/>
      </c>
      <c r="BE7" s="12" t="str">
        <f ca="1">IF(BE$5&lt;&gt;"",OFFSET(Data!BJ$4,View!$B$21,$DS7),"")</f>
        <v/>
      </c>
      <c r="BF7" s="12" t="str">
        <f ca="1">IF(BF$5&lt;&gt;"",OFFSET(Data!BK$4,View!$B$21,$DS7),"")</f>
        <v/>
      </c>
      <c r="BG7" s="12" t="str">
        <f ca="1">IF(BG$5&lt;&gt;"",OFFSET(Data!BL$4,View!$B$21,$DS7),"")</f>
        <v/>
      </c>
      <c r="BH7" s="12" t="str">
        <f ca="1">IF(BH$5&lt;&gt;"",OFFSET(Data!BM$4,View!$B$21,$DS7),"")</f>
        <v/>
      </c>
      <c r="BI7" s="12" t="str">
        <f ca="1">IF(BI$5&lt;&gt;"",OFFSET(Data!BN$4,View!$B$21,$DS7),"")</f>
        <v/>
      </c>
      <c r="BJ7" s="12" t="str">
        <f ca="1">IF(BJ$5&lt;&gt;"",OFFSET(Data!BO$4,View!$B$21,$DS7),"")</f>
        <v/>
      </c>
      <c r="BK7" s="12" t="str">
        <f ca="1">IF(BK$5&lt;&gt;"",OFFSET(Data!BP$4,View!$B$21,$DS7),"")</f>
        <v/>
      </c>
      <c r="BL7" s="12" t="str">
        <f ca="1">IF(BL$5&lt;&gt;"",OFFSET(Data!BQ$4,View!$B$21,$DS7),"")</f>
        <v/>
      </c>
      <c r="BM7" s="12" t="str">
        <f ca="1">IF(BM$5&lt;&gt;"",OFFSET(Data!BR$4,View!$B$21,$DS7),"")</f>
        <v/>
      </c>
      <c r="BN7" s="12" t="str">
        <f ca="1">IF(BN$5&lt;&gt;"",OFFSET(Data!BS$4,View!$B$21,$DS7),"")</f>
        <v/>
      </c>
      <c r="BO7" s="12" t="str">
        <f ca="1">IF(BO$5&lt;&gt;"",OFFSET(Data!BT$4,View!$B$21,$DS7),"")</f>
        <v/>
      </c>
      <c r="BP7" s="12" t="str">
        <f ca="1">IF(BP$5&lt;&gt;"",OFFSET(Data!BU$4,View!$B$21,$DS7),"")</f>
        <v/>
      </c>
      <c r="BQ7" s="12" t="str">
        <f ca="1">IF(BQ$5&lt;&gt;"",OFFSET(Data!BV$4,View!$B$21,$DS7),"")</f>
        <v/>
      </c>
      <c r="BR7" s="12" t="str">
        <f ca="1">IF(BR$5&lt;&gt;"",OFFSET(Data!BW$4,View!$B$21,$DS7),"")</f>
        <v/>
      </c>
      <c r="BS7" s="12" t="str">
        <f ca="1">IF(BS$5&lt;&gt;"",OFFSET(Data!BX$4,View!$B$21,$DS7),"")</f>
        <v/>
      </c>
      <c r="BT7" s="12" t="str">
        <f ca="1">IF(BT$5&lt;&gt;"",OFFSET(Data!BY$4,View!$B$21,$DS7),"")</f>
        <v/>
      </c>
      <c r="BU7" s="12" t="str">
        <f ca="1">IF(BU$5&lt;&gt;"",OFFSET(Data!BZ$4,View!$B$21,$DS7),"")</f>
        <v/>
      </c>
      <c r="BV7" s="12" t="str">
        <f ca="1">IF(BV$5&lt;&gt;"",OFFSET(Data!CA$4,View!$B$21,$DS7),"")</f>
        <v/>
      </c>
      <c r="BW7" s="12" t="str">
        <f ca="1">IF(BW$5&lt;&gt;"",OFFSET(Data!CB$4,View!$B$21,$DS7),"")</f>
        <v/>
      </c>
      <c r="BX7" s="12" t="str">
        <f ca="1">IF(BX$5&lt;&gt;"",OFFSET(Data!CC$4,View!$B$21,$DS7),"")</f>
        <v/>
      </c>
      <c r="BY7" s="12" t="str">
        <f ca="1">IF(BY$5&lt;&gt;"",OFFSET(Data!CD$4,View!$B$21,$DS7),"")</f>
        <v/>
      </c>
      <c r="BZ7" s="12" t="str">
        <f ca="1">IF(BZ$5&lt;&gt;"",OFFSET(Data!CE$4,View!$B$21,$DS7),"")</f>
        <v/>
      </c>
      <c r="CA7" s="12" t="str">
        <f ca="1">IF(CA$5&lt;&gt;"",OFFSET(Data!CF$4,View!$B$21,$DS7),"")</f>
        <v/>
      </c>
      <c r="CB7" s="12" t="str">
        <f ca="1">IF(CB$5&lt;&gt;"",OFFSET(Data!CG$4,View!$B$21,$DS7),"")</f>
        <v/>
      </c>
      <c r="CC7" s="12" t="str">
        <f ca="1">IF(CC$5&lt;&gt;"",OFFSET(Data!CH$4,View!$B$21,$DS7),"")</f>
        <v/>
      </c>
      <c r="CD7" s="12" t="str">
        <f ca="1">IF(CD$5&lt;&gt;"",OFFSET(Data!CI$4,View!$B$21,$DS7),"")</f>
        <v/>
      </c>
      <c r="CE7" s="12" t="str">
        <f ca="1">IF(CE$5&lt;&gt;"",OFFSET(Data!CJ$4,View!$B$21,$DS7),"")</f>
        <v/>
      </c>
      <c r="CF7" s="12" t="str">
        <f ca="1">IF(CF$5&lt;&gt;"",OFFSET(Data!CK$4,View!$B$21,$DS7),"")</f>
        <v/>
      </c>
      <c r="CG7" s="12" t="str">
        <f ca="1">IF(CG$5&lt;&gt;"",OFFSET(Data!CL$4,View!$B$21,$DS7),"")</f>
        <v/>
      </c>
      <c r="CH7" s="12" t="str">
        <f ca="1">IF(CH$5&lt;&gt;"",OFFSET(Data!CM$4,View!$B$21,$DS7),"")</f>
        <v/>
      </c>
      <c r="CI7" s="12" t="str">
        <f ca="1">IF(CI$5&lt;&gt;"",OFFSET(Data!CN$4,View!$B$21,$DS7),"")</f>
        <v/>
      </c>
      <c r="CJ7" s="12" t="str">
        <f ca="1">IF(CJ$5&lt;&gt;"",OFFSET(Data!CO$4,View!$B$21,$DS7),"")</f>
        <v/>
      </c>
      <c r="CK7" s="12" t="str">
        <f ca="1">IF(CK$5&lt;&gt;"",OFFSET(Data!CP$4,View!$B$21,$DS7),"")</f>
        <v/>
      </c>
      <c r="CL7" s="12" t="str">
        <f ca="1">IF(CL$5&lt;&gt;"",OFFSET(Data!CQ$4,View!$B$21,$DS7),"")</f>
        <v/>
      </c>
      <c r="CM7" s="12" t="str">
        <f ca="1">IF(CM$5&lt;&gt;"",OFFSET(Data!CR$4,View!$B$21,$DS7),"")</f>
        <v/>
      </c>
      <c r="CN7" s="12" t="str">
        <f ca="1">IF(CN$5&lt;&gt;"",OFFSET(Data!CS$4,View!$B$21,$DS7),"")</f>
        <v/>
      </c>
      <c r="CO7" s="12" t="str">
        <f ca="1">IF(CO$5&lt;&gt;"",OFFSET(Data!CT$4,View!$B$21,$DS7),"")</f>
        <v/>
      </c>
      <c r="CP7" s="12" t="str">
        <f ca="1">IF(CP$5&lt;&gt;"",OFFSET(Data!CU$4,View!$B$21,$DS7),"")</f>
        <v/>
      </c>
      <c r="CQ7" s="12" t="str">
        <f ca="1">IF(CQ$5&lt;&gt;"",OFFSET(Data!CV$4,View!$B$21,$DS7),"")</f>
        <v/>
      </c>
      <c r="CR7" s="12" t="str">
        <f ca="1">IF(CR$5&lt;&gt;"",OFFSET(Data!CW$4,View!$B$21,$DS7),"")</f>
        <v/>
      </c>
      <c r="CS7" s="12" t="str">
        <f ca="1">IF(CS$5&lt;&gt;"",OFFSET(Data!CX$4,View!$B$21,$DS7),"")</f>
        <v/>
      </c>
      <c r="CT7" s="12" t="str">
        <f ca="1">IF(CT$5&lt;&gt;"",OFFSET(Data!CY$4,View!$B$21,$DS7),"")</f>
        <v/>
      </c>
      <c r="CU7" s="12" t="str">
        <f ca="1">IF(CU$5&lt;&gt;"",OFFSET(Data!CZ$4,View!$B$21,$DS7),"")</f>
        <v/>
      </c>
      <c r="CV7" s="12" t="str">
        <f ca="1">IF(CV$5&lt;&gt;"",OFFSET(Data!DA$4,View!$B$21,$DS7),"")</f>
        <v/>
      </c>
      <c r="CW7" s="12" t="str">
        <f ca="1">IF(CW$5&lt;&gt;"",OFFSET(Data!DB$4,View!$B$21,$DS7),"")</f>
        <v/>
      </c>
      <c r="CX7" s="12" t="str">
        <f ca="1">IF(CX$5&lt;&gt;"",OFFSET(Data!DC$4,View!$B$21,$DS7),"")</f>
        <v/>
      </c>
      <c r="CY7" s="12" t="str">
        <f ca="1">IF(CY$5&lt;&gt;"",OFFSET(Data!DD$4,View!$B$21,$DS7),"")</f>
        <v/>
      </c>
      <c r="CZ7" s="12" t="str">
        <f ca="1">IF(CZ$5&lt;&gt;"",OFFSET(Data!DE$4,View!$B$21,$DS7),"")</f>
        <v/>
      </c>
      <c r="DA7" s="12" t="str">
        <f ca="1">IF(DA$5&lt;&gt;"",OFFSET(Data!DF$4,View!$B$21,$DS7),"")</f>
        <v/>
      </c>
      <c r="DB7" s="12" t="str">
        <f ca="1">IF(DB$5&lt;&gt;"",OFFSET(Data!DG$4,View!$B$21,$DS7),"")</f>
        <v/>
      </c>
      <c r="DC7" s="12" t="str">
        <f ca="1">IF(DC$5&lt;&gt;"",OFFSET(Data!DH$4,View!$B$21,$DS7),"")</f>
        <v/>
      </c>
      <c r="DD7" s="12" t="str">
        <f ca="1">IF(DD$5&lt;&gt;"",OFFSET(Data!DI$4,View!$B$21,$DS7),"")</f>
        <v/>
      </c>
      <c r="DE7" s="12" t="str">
        <f ca="1">IF(DE$5&lt;&gt;"",OFFSET(Data!DJ$4,View!$B$21,$DS7),"")</f>
        <v/>
      </c>
      <c r="DF7" s="12" t="str">
        <f ca="1">IF(DF$5&lt;&gt;"",OFFSET(Data!DK$4,View!$B$21,$DS7),"")</f>
        <v/>
      </c>
      <c r="DG7" s="12" t="str">
        <f ca="1">IF(DG$5&lt;&gt;"",OFFSET(Data!DL$4,View!$B$21,$DS7),"")</f>
        <v/>
      </c>
      <c r="DH7" s="12" t="str">
        <f ca="1">IF(DH$5&lt;&gt;"",OFFSET(Data!DM$4,View!$B$21,$DS7),"")</f>
        <v/>
      </c>
      <c r="DI7" s="12" t="str">
        <f ca="1">IF(DI$5&lt;&gt;"",OFFSET(Data!DN$4,View!$B$21,$DS7),"")</f>
        <v/>
      </c>
      <c r="DJ7" s="12" t="str">
        <f ca="1">IF(DJ$5&lt;&gt;"",OFFSET(Data!DO$4,View!$B$21,$DS7),"")</f>
        <v/>
      </c>
      <c r="DK7" s="12" t="str">
        <f ca="1">IF(DK$5&lt;&gt;"",OFFSET(Data!DP$4,View!$B$21,$DS7),"")</f>
        <v/>
      </c>
      <c r="DL7" s="12" t="str">
        <f ca="1">IF(DL$5&lt;&gt;"",OFFSET(Data!DQ$4,View!$B$21,$DS7),"")</f>
        <v/>
      </c>
      <c r="DM7" s="12" t="str">
        <f ca="1">IF(DM$5&lt;&gt;"",OFFSET(Data!DR$4,View!$B$21,$DS7),"")</f>
        <v/>
      </c>
      <c r="DN7" s="12" t="str">
        <f ca="1">IF(DN$5&lt;&gt;"",OFFSET(Data!DS$4,View!$B$21,$DS7),"")</f>
        <v/>
      </c>
      <c r="DO7" s="12" t="str">
        <f ca="1">IF(DO$5&lt;&gt;"",OFFSET(Data!DT$4,View!$B$21,$DS7),"")</f>
        <v/>
      </c>
      <c r="DP7" s="12" t="str">
        <f ca="1">IF(DP$5&lt;&gt;"",OFFSET(Data!DU$4,View!$B$21,$DS7),"")</f>
        <v/>
      </c>
      <c r="DQ7" s="12" t="str">
        <f ca="1">IF(DQ$5&lt;&gt;"",OFFSET(Data!DV$4,View!$B$21,$DS7),"")</f>
        <v/>
      </c>
      <c r="DR7" s="12" t="str">
        <f ca="1">IF(DR$5&lt;&gt;"",OFFSET(Data!DW$4,View!$B$21,$DS7),"")</f>
        <v/>
      </c>
      <c r="DS7">
        <f ca="1">($C$37+1)*0</f>
        <v>0</v>
      </c>
    </row>
    <row r="8" spans="1:123" x14ac:dyDescent="0.25">
      <c r="A8" s="6" t="s">
        <v>2</v>
      </c>
      <c r="B8" s="8">
        <f ca="1">IF(B$5&lt;&gt;"",OFFSET(Data!G$4,View!$B$21,$DS8),"")</f>
        <v>0</v>
      </c>
      <c r="C8" s="12">
        <f ca="1">IF(C$5&lt;&gt;"",OFFSET(Data!H$4,View!$B$21,$DS8),"")</f>
        <v>0</v>
      </c>
      <c r="D8" s="12">
        <f ca="1">IF(D$5&lt;&gt;"",OFFSET(Data!I$4,View!$B$21,$DS8),"")</f>
        <v>0</v>
      </c>
      <c r="E8" s="12">
        <f ca="1">IF(E$5&lt;&gt;"",OFFSET(Data!J$4,View!$B$21,$DS8),"")</f>
        <v>0</v>
      </c>
      <c r="F8" s="12">
        <f ca="1">IF(F$5&lt;&gt;"",OFFSET(Data!K$4,View!$B$21,$DS8),"")</f>
        <v>0</v>
      </c>
      <c r="G8" s="12">
        <f ca="1">IF(G$5&lt;&gt;"",OFFSET(Data!L$4,View!$B$21,$DS8),"")</f>
        <v>0</v>
      </c>
      <c r="H8" s="12">
        <f ca="1">IF(H$5&lt;&gt;"",OFFSET(Data!M$4,View!$B$21,$DS8),"")</f>
        <v>0</v>
      </c>
      <c r="I8" s="12">
        <f ca="1">IF(I$5&lt;&gt;"",OFFSET(Data!N$4,View!$B$21,$DS8),"")</f>
        <v>0</v>
      </c>
      <c r="J8" s="12">
        <f ca="1">IF(J$5&lt;&gt;"",OFFSET(Data!O$4,View!$B$21,$DS8),"")</f>
        <v>0</v>
      </c>
      <c r="K8" s="12">
        <f ca="1">IF(K$5&lt;&gt;"",OFFSET(Data!P$4,View!$B$21,$DS8),"")</f>
        <v>0</v>
      </c>
      <c r="L8" s="12">
        <f ca="1">IF(L$5&lt;&gt;"",OFFSET(Data!Q$4,View!$B$21,$DS8),"")</f>
        <v>0</v>
      </c>
      <c r="M8" s="12" t="str">
        <f ca="1">IF(M$5&lt;&gt;"",OFFSET(Data!R$4,View!$B$21,$DS8),"")</f>
        <v/>
      </c>
      <c r="N8" s="12" t="str">
        <f ca="1">IF(N$5&lt;&gt;"",OFFSET(Data!S$4,View!$B$21,$DS8),"")</f>
        <v/>
      </c>
      <c r="O8" s="12" t="str">
        <f ca="1">IF(O$5&lt;&gt;"",OFFSET(Data!T$4,View!$B$21,$DS8),"")</f>
        <v/>
      </c>
      <c r="P8" s="12" t="str">
        <f ca="1">IF(P$5&lt;&gt;"",OFFSET(Data!U$4,View!$B$21,$DS8),"")</f>
        <v/>
      </c>
      <c r="Q8" s="12" t="str">
        <f ca="1">IF(Q$5&lt;&gt;"",OFFSET(Data!V$4,View!$B$21,$DS8),"")</f>
        <v/>
      </c>
      <c r="R8" s="12" t="str">
        <f ca="1">IF(R$5&lt;&gt;"",OFFSET(Data!W$4,View!$B$21,$DS8),"")</f>
        <v/>
      </c>
      <c r="S8" s="12" t="str">
        <f ca="1">IF(S$5&lt;&gt;"",OFFSET(Data!X$4,View!$B$21,$DS8),"")</f>
        <v/>
      </c>
      <c r="T8" s="12" t="str">
        <f ca="1">IF(T$5&lt;&gt;"",OFFSET(Data!Y$4,View!$B$21,$DS8),"")</f>
        <v/>
      </c>
      <c r="U8" s="12" t="str">
        <f ca="1">IF(U$5&lt;&gt;"",OFFSET(Data!Z$4,View!$B$21,$DS8),"")</f>
        <v/>
      </c>
      <c r="V8" s="12" t="str">
        <f ca="1">IF(V$5&lt;&gt;"",OFFSET(Data!AA$4,View!$B$21,$DS8),"")</f>
        <v/>
      </c>
      <c r="W8" s="12" t="str">
        <f ca="1">IF(W$5&lt;&gt;"",OFFSET(Data!AB$4,View!$B$21,$DS8),"")</f>
        <v/>
      </c>
      <c r="X8" s="12" t="str">
        <f ca="1">IF(X$5&lt;&gt;"",OFFSET(Data!AC$4,View!$B$21,$DS8),"")</f>
        <v/>
      </c>
      <c r="Y8" s="12" t="str">
        <f ca="1">IF(Y$5&lt;&gt;"",OFFSET(Data!AD$4,View!$B$21,$DS8),"")</f>
        <v/>
      </c>
      <c r="Z8" s="12" t="str">
        <f ca="1">IF(Z$5&lt;&gt;"",OFFSET(Data!AE$4,View!$B$21,$DS8),"")</f>
        <v/>
      </c>
      <c r="AA8" s="12" t="str">
        <f ca="1">IF(AA$5&lt;&gt;"",OFFSET(Data!AF$4,View!$B$21,$DS8),"")</f>
        <v/>
      </c>
      <c r="AB8" s="12" t="str">
        <f ca="1">IF(AB$5&lt;&gt;"",OFFSET(Data!AG$4,View!$B$21,$DS8),"")</f>
        <v/>
      </c>
      <c r="AC8" s="12" t="str">
        <f ca="1">IF(AC$5&lt;&gt;"",OFFSET(Data!AH$4,View!$B$21,$DS8),"")</f>
        <v/>
      </c>
      <c r="AD8" s="12" t="str">
        <f ca="1">IF(AD$5&lt;&gt;"",OFFSET(Data!AI$4,View!$B$21,$DS8),"")</f>
        <v/>
      </c>
      <c r="AE8" s="12" t="str">
        <f ca="1">IF(AE$5&lt;&gt;"",OFFSET(Data!AJ$4,View!$B$21,$DS8),"")</f>
        <v/>
      </c>
      <c r="AF8" s="12" t="str">
        <f ca="1">IF(AF$5&lt;&gt;"",OFFSET(Data!AK$4,View!$B$21,$DS8),"")</f>
        <v/>
      </c>
      <c r="AG8" s="12" t="str">
        <f ca="1">IF(AG$5&lt;&gt;"",OFFSET(Data!AL$4,View!$B$21,$DS8),"")</f>
        <v/>
      </c>
      <c r="AH8" s="12" t="str">
        <f ca="1">IF(AH$5&lt;&gt;"",OFFSET(Data!AM$4,View!$B$21,$DS8),"")</f>
        <v/>
      </c>
      <c r="AI8" s="12" t="str">
        <f ca="1">IF(AI$5&lt;&gt;"",OFFSET(Data!AN$4,View!$B$21,$DS8),"")</f>
        <v/>
      </c>
      <c r="AJ8" s="12" t="str">
        <f ca="1">IF(AJ$5&lt;&gt;"",OFFSET(Data!AO$4,View!$B$21,$DS8),"")</f>
        <v/>
      </c>
      <c r="AK8" s="12" t="str">
        <f ca="1">IF(AK$5&lt;&gt;"",OFFSET(Data!AP$4,View!$B$21,$DS8),"")</f>
        <v/>
      </c>
      <c r="AL8" s="12" t="str">
        <f ca="1">IF(AL$5&lt;&gt;"",OFFSET(Data!AQ$4,View!$B$21,$DS8),"")</f>
        <v/>
      </c>
      <c r="AM8" s="12" t="str">
        <f ca="1">IF(AM$5&lt;&gt;"",OFFSET(Data!AR$4,View!$B$21,$DS8),"")</f>
        <v/>
      </c>
      <c r="AN8" s="12" t="str">
        <f ca="1">IF(AN$5&lt;&gt;"",OFFSET(Data!AS$4,View!$B$21,$DS8),"")</f>
        <v/>
      </c>
      <c r="AO8" s="12" t="str">
        <f ca="1">IF(AO$5&lt;&gt;"",OFFSET(Data!AT$4,View!$B$21,$DS8),"")</f>
        <v/>
      </c>
      <c r="AP8" s="12" t="str">
        <f ca="1">IF(AP$5&lt;&gt;"",OFFSET(Data!AU$4,View!$B$21,$DS8),"")</f>
        <v/>
      </c>
      <c r="AQ8" s="12" t="str">
        <f ca="1">IF(AQ$5&lt;&gt;"",OFFSET(Data!AV$4,View!$B$21,$DS8),"")</f>
        <v/>
      </c>
      <c r="AR8" s="12" t="str">
        <f ca="1">IF(AR$5&lt;&gt;"",OFFSET(Data!AW$4,View!$B$21,$DS8),"")</f>
        <v/>
      </c>
      <c r="AS8" s="12" t="str">
        <f ca="1">IF(AS$5&lt;&gt;"",OFFSET(Data!AX$4,View!$B$21,$DS8),"")</f>
        <v/>
      </c>
      <c r="AT8" s="12" t="str">
        <f ca="1">IF(AT$5&lt;&gt;"",OFFSET(Data!AY$4,View!$B$21,$DS8),"")</f>
        <v/>
      </c>
      <c r="AU8" s="12" t="str">
        <f ca="1">IF(AU$5&lt;&gt;"",OFFSET(Data!AZ$4,View!$B$21,$DS8),"")</f>
        <v/>
      </c>
      <c r="AV8" s="12" t="str">
        <f ca="1">IF(AV$5&lt;&gt;"",OFFSET(Data!BA$4,View!$B$21,$DS8),"")</f>
        <v/>
      </c>
      <c r="AW8" s="12" t="str">
        <f ca="1">IF(AW$5&lt;&gt;"",OFFSET(Data!BB$4,View!$B$21,$DS8),"")</f>
        <v/>
      </c>
      <c r="AX8" s="12" t="str">
        <f ca="1">IF(AX$5&lt;&gt;"",OFFSET(Data!BC$4,View!$B$21,$DS8),"")</f>
        <v/>
      </c>
      <c r="AY8" s="12" t="str">
        <f ca="1">IF(AY$5&lt;&gt;"",OFFSET(Data!BD$4,View!$B$21,$DS8),"")</f>
        <v/>
      </c>
      <c r="AZ8" s="12" t="str">
        <f ca="1">IF(AZ$5&lt;&gt;"",OFFSET(Data!BE$4,View!$B$21,$DS8),"")</f>
        <v/>
      </c>
      <c r="BA8" s="12" t="str">
        <f ca="1">IF(BA$5&lt;&gt;"",OFFSET(Data!BF$4,View!$B$21,$DS8),"")</f>
        <v/>
      </c>
      <c r="BB8" s="12" t="str">
        <f ca="1">IF(BB$5&lt;&gt;"",OFFSET(Data!BG$4,View!$B$21,$DS8),"")</f>
        <v/>
      </c>
      <c r="BC8" s="12" t="str">
        <f ca="1">IF(BC$5&lt;&gt;"",OFFSET(Data!BH$4,View!$B$21,$DS8),"")</f>
        <v/>
      </c>
      <c r="BD8" s="12" t="str">
        <f ca="1">IF(BD$5&lt;&gt;"",OFFSET(Data!BI$4,View!$B$21,$DS8),"")</f>
        <v/>
      </c>
      <c r="BE8" s="12" t="str">
        <f ca="1">IF(BE$5&lt;&gt;"",OFFSET(Data!BJ$4,View!$B$21,$DS8),"")</f>
        <v/>
      </c>
      <c r="BF8" s="12" t="str">
        <f ca="1">IF(BF$5&lt;&gt;"",OFFSET(Data!BK$4,View!$B$21,$DS8),"")</f>
        <v/>
      </c>
      <c r="BG8" s="12" t="str">
        <f ca="1">IF(BG$5&lt;&gt;"",OFFSET(Data!BL$4,View!$B$21,$DS8),"")</f>
        <v/>
      </c>
      <c r="BH8" s="12" t="str">
        <f ca="1">IF(BH$5&lt;&gt;"",OFFSET(Data!BM$4,View!$B$21,$DS8),"")</f>
        <v/>
      </c>
      <c r="BI8" s="12" t="str">
        <f ca="1">IF(BI$5&lt;&gt;"",OFFSET(Data!BN$4,View!$B$21,$DS8),"")</f>
        <v/>
      </c>
      <c r="BJ8" s="12" t="str">
        <f ca="1">IF(BJ$5&lt;&gt;"",OFFSET(Data!BO$4,View!$B$21,$DS8),"")</f>
        <v/>
      </c>
      <c r="BK8" s="12" t="str">
        <f ca="1">IF(BK$5&lt;&gt;"",OFFSET(Data!BP$4,View!$B$21,$DS8),"")</f>
        <v/>
      </c>
      <c r="BL8" s="12" t="str">
        <f ca="1">IF(BL$5&lt;&gt;"",OFFSET(Data!BQ$4,View!$B$21,$DS8),"")</f>
        <v/>
      </c>
      <c r="BM8" s="12" t="str">
        <f ca="1">IF(BM$5&lt;&gt;"",OFFSET(Data!BR$4,View!$B$21,$DS8),"")</f>
        <v/>
      </c>
      <c r="BN8" s="12" t="str">
        <f ca="1">IF(BN$5&lt;&gt;"",OFFSET(Data!BS$4,View!$B$21,$DS8),"")</f>
        <v/>
      </c>
      <c r="BO8" s="12" t="str">
        <f ca="1">IF(BO$5&lt;&gt;"",OFFSET(Data!BT$4,View!$B$21,$DS8),"")</f>
        <v/>
      </c>
      <c r="BP8" s="12" t="str">
        <f ca="1">IF(BP$5&lt;&gt;"",OFFSET(Data!BU$4,View!$B$21,$DS8),"")</f>
        <v/>
      </c>
      <c r="BQ8" s="12" t="str">
        <f ca="1">IF(BQ$5&lt;&gt;"",OFFSET(Data!BV$4,View!$B$21,$DS8),"")</f>
        <v/>
      </c>
      <c r="BR8" s="12" t="str">
        <f ca="1">IF(BR$5&lt;&gt;"",OFFSET(Data!BW$4,View!$B$21,$DS8),"")</f>
        <v/>
      </c>
      <c r="BS8" s="12" t="str">
        <f ca="1">IF(BS$5&lt;&gt;"",OFFSET(Data!BX$4,View!$B$21,$DS8),"")</f>
        <v/>
      </c>
      <c r="BT8" s="12" t="str">
        <f ca="1">IF(BT$5&lt;&gt;"",OFFSET(Data!BY$4,View!$B$21,$DS8),"")</f>
        <v/>
      </c>
      <c r="BU8" s="12" t="str">
        <f ca="1">IF(BU$5&lt;&gt;"",OFFSET(Data!BZ$4,View!$B$21,$DS8),"")</f>
        <v/>
      </c>
      <c r="BV8" s="12" t="str">
        <f ca="1">IF(BV$5&lt;&gt;"",OFFSET(Data!CA$4,View!$B$21,$DS8),"")</f>
        <v/>
      </c>
      <c r="BW8" s="12" t="str">
        <f ca="1">IF(BW$5&lt;&gt;"",OFFSET(Data!CB$4,View!$B$21,$DS8),"")</f>
        <v/>
      </c>
      <c r="BX8" s="12" t="str">
        <f ca="1">IF(BX$5&lt;&gt;"",OFFSET(Data!CC$4,View!$B$21,$DS8),"")</f>
        <v/>
      </c>
      <c r="BY8" s="12" t="str">
        <f ca="1">IF(BY$5&lt;&gt;"",OFFSET(Data!CD$4,View!$B$21,$DS8),"")</f>
        <v/>
      </c>
      <c r="BZ8" s="12" t="str">
        <f ca="1">IF(BZ$5&lt;&gt;"",OFFSET(Data!CE$4,View!$B$21,$DS8),"")</f>
        <v/>
      </c>
      <c r="CA8" s="12" t="str">
        <f ca="1">IF(CA$5&lt;&gt;"",OFFSET(Data!CF$4,View!$B$21,$DS8),"")</f>
        <v/>
      </c>
      <c r="CB8" s="12" t="str">
        <f ca="1">IF(CB$5&lt;&gt;"",OFFSET(Data!CG$4,View!$B$21,$DS8),"")</f>
        <v/>
      </c>
      <c r="CC8" s="12" t="str">
        <f ca="1">IF(CC$5&lt;&gt;"",OFFSET(Data!CH$4,View!$B$21,$DS8),"")</f>
        <v/>
      </c>
      <c r="CD8" s="12" t="str">
        <f ca="1">IF(CD$5&lt;&gt;"",OFFSET(Data!CI$4,View!$B$21,$DS8),"")</f>
        <v/>
      </c>
      <c r="CE8" s="12" t="str">
        <f ca="1">IF(CE$5&lt;&gt;"",OFFSET(Data!CJ$4,View!$B$21,$DS8),"")</f>
        <v/>
      </c>
      <c r="CF8" s="12" t="str">
        <f ca="1">IF(CF$5&lt;&gt;"",OFFSET(Data!CK$4,View!$B$21,$DS8),"")</f>
        <v/>
      </c>
      <c r="CG8" s="12" t="str">
        <f ca="1">IF(CG$5&lt;&gt;"",OFFSET(Data!CL$4,View!$B$21,$DS8),"")</f>
        <v/>
      </c>
      <c r="CH8" s="12" t="str">
        <f ca="1">IF(CH$5&lt;&gt;"",OFFSET(Data!CM$4,View!$B$21,$DS8),"")</f>
        <v/>
      </c>
      <c r="CI8" s="12" t="str">
        <f ca="1">IF(CI$5&lt;&gt;"",OFFSET(Data!CN$4,View!$B$21,$DS8),"")</f>
        <v/>
      </c>
      <c r="CJ8" s="12" t="str">
        <f ca="1">IF(CJ$5&lt;&gt;"",OFFSET(Data!CO$4,View!$B$21,$DS8),"")</f>
        <v/>
      </c>
      <c r="CK8" s="12" t="str">
        <f ca="1">IF(CK$5&lt;&gt;"",OFFSET(Data!CP$4,View!$B$21,$DS8),"")</f>
        <v/>
      </c>
      <c r="CL8" s="12" t="str">
        <f ca="1">IF(CL$5&lt;&gt;"",OFFSET(Data!CQ$4,View!$B$21,$DS8),"")</f>
        <v/>
      </c>
      <c r="CM8" s="12" t="str">
        <f ca="1">IF(CM$5&lt;&gt;"",OFFSET(Data!CR$4,View!$B$21,$DS8),"")</f>
        <v/>
      </c>
      <c r="CN8" s="12" t="str">
        <f ca="1">IF(CN$5&lt;&gt;"",OFFSET(Data!CS$4,View!$B$21,$DS8),"")</f>
        <v/>
      </c>
      <c r="CO8" s="12" t="str">
        <f ca="1">IF(CO$5&lt;&gt;"",OFFSET(Data!CT$4,View!$B$21,$DS8),"")</f>
        <v/>
      </c>
      <c r="CP8" s="12" t="str">
        <f ca="1">IF(CP$5&lt;&gt;"",OFFSET(Data!CU$4,View!$B$21,$DS8),"")</f>
        <v/>
      </c>
      <c r="CQ8" s="12" t="str">
        <f ca="1">IF(CQ$5&lt;&gt;"",OFFSET(Data!CV$4,View!$B$21,$DS8),"")</f>
        <v/>
      </c>
      <c r="CR8" s="12" t="str">
        <f ca="1">IF(CR$5&lt;&gt;"",OFFSET(Data!CW$4,View!$B$21,$DS8),"")</f>
        <v/>
      </c>
      <c r="CS8" s="12" t="str">
        <f ca="1">IF(CS$5&lt;&gt;"",OFFSET(Data!CX$4,View!$B$21,$DS8),"")</f>
        <v/>
      </c>
      <c r="CT8" s="12" t="str">
        <f ca="1">IF(CT$5&lt;&gt;"",OFFSET(Data!CY$4,View!$B$21,$DS8),"")</f>
        <v/>
      </c>
      <c r="CU8" s="12" t="str">
        <f ca="1">IF(CU$5&lt;&gt;"",OFFSET(Data!CZ$4,View!$B$21,$DS8),"")</f>
        <v/>
      </c>
      <c r="CV8" s="12" t="str">
        <f ca="1">IF(CV$5&lt;&gt;"",OFFSET(Data!DA$4,View!$B$21,$DS8),"")</f>
        <v/>
      </c>
      <c r="CW8" s="12" t="str">
        <f ca="1">IF(CW$5&lt;&gt;"",OFFSET(Data!DB$4,View!$B$21,$DS8),"")</f>
        <v/>
      </c>
      <c r="CX8" s="12" t="str">
        <f ca="1">IF(CX$5&lt;&gt;"",OFFSET(Data!DC$4,View!$B$21,$DS8),"")</f>
        <v/>
      </c>
      <c r="CY8" s="12" t="str">
        <f ca="1">IF(CY$5&lt;&gt;"",OFFSET(Data!DD$4,View!$B$21,$DS8),"")</f>
        <v/>
      </c>
      <c r="CZ8" s="12" t="str">
        <f ca="1">IF(CZ$5&lt;&gt;"",OFFSET(Data!DE$4,View!$B$21,$DS8),"")</f>
        <v/>
      </c>
      <c r="DA8" s="12" t="str">
        <f ca="1">IF(DA$5&lt;&gt;"",OFFSET(Data!DF$4,View!$B$21,$DS8),"")</f>
        <v/>
      </c>
      <c r="DB8" s="12" t="str">
        <f ca="1">IF(DB$5&lt;&gt;"",OFFSET(Data!DG$4,View!$B$21,$DS8),"")</f>
        <v/>
      </c>
      <c r="DC8" s="12" t="str">
        <f ca="1">IF(DC$5&lt;&gt;"",OFFSET(Data!DH$4,View!$B$21,$DS8),"")</f>
        <v/>
      </c>
      <c r="DD8" s="12" t="str">
        <f ca="1">IF(DD$5&lt;&gt;"",OFFSET(Data!DI$4,View!$B$21,$DS8),"")</f>
        <v/>
      </c>
      <c r="DE8" s="12" t="str">
        <f ca="1">IF(DE$5&lt;&gt;"",OFFSET(Data!DJ$4,View!$B$21,$DS8),"")</f>
        <v/>
      </c>
      <c r="DF8" s="12" t="str">
        <f ca="1">IF(DF$5&lt;&gt;"",OFFSET(Data!DK$4,View!$B$21,$DS8),"")</f>
        <v/>
      </c>
      <c r="DG8" s="12" t="str">
        <f ca="1">IF(DG$5&lt;&gt;"",OFFSET(Data!DL$4,View!$B$21,$DS8),"")</f>
        <v/>
      </c>
      <c r="DH8" s="12" t="str">
        <f ca="1">IF(DH$5&lt;&gt;"",OFFSET(Data!DM$4,View!$B$21,$DS8),"")</f>
        <v/>
      </c>
      <c r="DI8" s="12" t="str">
        <f ca="1">IF(DI$5&lt;&gt;"",OFFSET(Data!DN$4,View!$B$21,$DS8),"")</f>
        <v/>
      </c>
      <c r="DJ8" s="12" t="str">
        <f ca="1">IF(DJ$5&lt;&gt;"",OFFSET(Data!DO$4,View!$B$21,$DS8),"")</f>
        <v/>
      </c>
      <c r="DK8" s="12" t="str">
        <f ca="1">IF(DK$5&lt;&gt;"",OFFSET(Data!DP$4,View!$B$21,$DS8),"")</f>
        <v/>
      </c>
      <c r="DL8" s="12" t="str">
        <f ca="1">IF(DL$5&lt;&gt;"",OFFSET(Data!DQ$4,View!$B$21,$DS8),"")</f>
        <v/>
      </c>
      <c r="DM8" s="12" t="str">
        <f ca="1">IF(DM$5&lt;&gt;"",OFFSET(Data!DR$4,View!$B$21,$DS8),"")</f>
        <v/>
      </c>
      <c r="DN8" s="12" t="str">
        <f ca="1">IF(DN$5&lt;&gt;"",OFFSET(Data!DS$4,View!$B$21,$DS8),"")</f>
        <v/>
      </c>
      <c r="DO8" s="12" t="str">
        <f ca="1">IF(DO$5&lt;&gt;"",OFFSET(Data!DT$4,View!$B$21,$DS8),"")</f>
        <v/>
      </c>
      <c r="DP8" s="12" t="str">
        <f ca="1">IF(DP$5&lt;&gt;"",OFFSET(Data!DU$4,View!$B$21,$DS8),"")</f>
        <v/>
      </c>
      <c r="DQ8" s="12" t="str">
        <f ca="1">IF(DQ$5&lt;&gt;"",OFFSET(Data!DV$4,View!$B$21,$DS8),"")</f>
        <v/>
      </c>
      <c r="DR8" s="12" t="str">
        <f ca="1">IF(DR$5&lt;&gt;"",OFFSET(Data!DW$4,View!$B$21,$DS8),"")</f>
        <v/>
      </c>
      <c r="DS8" s="10">
        <f ca="1">($C$37+1)*3</f>
        <v>3</v>
      </c>
    </row>
    <row r="9" spans="1:123" x14ac:dyDescent="0.25">
      <c r="A9" s="6"/>
      <c r="B9" s="8"/>
      <c r="C9" s="12"/>
      <c r="D9" s="3"/>
      <c r="E9" s="3"/>
      <c r="F9" s="3"/>
      <c r="G9" s="3"/>
      <c r="H9" s="3"/>
      <c r="I9" s="3"/>
      <c r="J9" s="3"/>
      <c r="K9" s="3"/>
      <c r="L9" s="3"/>
      <c r="M9" s="3"/>
      <c r="N9" s="3"/>
      <c r="O9" s="3"/>
      <c r="P9" s="3"/>
      <c r="Q9" s="3"/>
      <c r="R9" s="3"/>
      <c r="S9" s="3"/>
      <c r="T9" s="3"/>
      <c r="U9" s="3"/>
      <c r="V9" s="3"/>
      <c r="W9" s="3"/>
      <c r="X9" s="3"/>
      <c r="Y9" s="3"/>
      <c r="Z9" s="3"/>
      <c r="AA9" s="3"/>
      <c r="AB9" s="3"/>
      <c r="AC9" s="3"/>
      <c r="AD9" s="3"/>
      <c r="AE9" s="3"/>
    </row>
    <row r="10" spans="1:123" x14ac:dyDescent="0.25">
      <c r="A10" s="6" t="s">
        <v>3</v>
      </c>
      <c r="B10" s="8">
        <f ca="1">IF(B$5&lt;&gt;"",OFFSET(Data!G$4,View!$B$21,$DS10),"")</f>
        <v>0</v>
      </c>
      <c r="C10" s="12">
        <f ca="1">IF(C$5&lt;&gt;"",OFFSET(Data!H$4,View!$B$21,$DS10),"")</f>
        <v>0</v>
      </c>
      <c r="D10" s="12">
        <f ca="1">IF(D$5&lt;&gt;"",OFFSET(Data!I$4,View!$B$21,$DS10),"")</f>
        <v>0</v>
      </c>
      <c r="E10" s="12">
        <f ca="1">IF(E$5&lt;&gt;"",OFFSET(Data!J$4,View!$B$21,$DS10),"")</f>
        <v>0</v>
      </c>
      <c r="F10" s="12">
        <f ca="1">IF(F$5&lt;&gt;"",OFFSET(Data!K$4,View!$B$21,$DS10),"")</f>
        <v>0</v>
      </c>
      <c r="G10" s="12">
        <f ca="1">IF(G$5&lt;&gt;"",OFFSET(Data!L$4,View!$B$21,$DS10),"")</f>
        <v>0</v>
      </c>
      <c r="H10" s="12">
        <f ca="1">IF(H$5&lt;&gt;"",OFFSET(Data!M$4,View!$B$21,$DS10),"")</f>
        <v>0</v>
      </c>
      <c r="I10" s="12">
        <f ca="1">IF(I$5&lt;&gt;"",OFFSET(Data!N$4,View!$B$21,$DS10),"")</f>
        <v>0</v>
      </c>
      <c r="J10" s="12">
        <f ca="1">IF(J$5&lt;&gt;"",OFFSET(Data!O$4,View!$B$21,$DS10),"")</f>
        <v>0</v>
      </c>
      <c r="K10" s="12">
        <f ca="1">IF(K$5&lt;&gt;"",OFFSET(Data!P$4,View!$B$21,$DS10),"")</f>
        <v>0</v>
      </c>
      <c r="L10" s="12">
        <f ca="1">IF(L$5&lt;&gt;"",OFFSET(Data!Q$4,View!$B$21,$DS10),"")</f>
        <v>0</v>
      </c>
      <c r="M10" s="12" t="str">
        <f ca="1">IF(M$5&lt;&gt;"",OFFSET(Data!R$4,View!$B$21,$DS10),"")</f>
        <v/>
      </c>
      <c r="N10" s="12" t="str">
        <f ca="1">IF(N$5&lt;&gt;"",OFFSET(Data!S$4,View!$B$21,$DS10),"")</f>
        <v/>
      </c>
      <c r="O10" s="12" t="str">
        <f ca="1">IF(O$5&lt;&gt;"",OFFSET(Data!T$4,View!$B$21,$DS10),"")</f>
        <v/>
      </c>
      <c r="P10" s="12" t="str">
        <f ca="1">IF(P$5&lt;&gt;"",OFFSET(Data!U$4,View!$B$21,$DS10),"")</f>
        <v/>
      </c>
      <c r="Q10" s="12" t="str">
        <f ca="1">IF(Q$5&lt;&gt;"",OFFSET(Data!V$4,View!$B$21,$DS10),"")</f>
        <v/>
      </c>
      <c r="R10" s="12" t="str">
        <f ca="1">IF(R$5&lt;&gt;"",OFFSET(Data!W$4,View!$B$21,$DS10),"")</f>
        <v/>
      </c>
      <c r="S10" s="12" t="str">
        <f ca="1">IF(S$5&lt;&gt;"",OFFSET(Data!X$4,View!$B$21,$DS10),"")</f>
        <v/>
      </c>
      <c r="T10" s="12" t="str">
        <f ca="1">IF(T$5&lt;&gt;"",OFFSET(Data!Y$4,View!$B$21,$DS10),"")</f>
        <v/>
      </c>
      <c r="U10" s="12" t="str">
        <f ca="1">IF(U$5&lt;&gt;"",OFFSET(Data!Z$4,View!$B$21,$DS10),"")</f>
        <v/>
      </c>
      <c r="V10" s="12" t="str">
        <f ca="1">IF(V$5&lt;&gt;"",OFFSET(Data!AA$4,View!$B$21,$DS10),"")</f>
        <v/>
      </c>
      <c r="W10" s="12" t="str">
        <f ca="1">IF(W$5&lt;&gt;"",OFFSET(Data!AB$4,View!$B$21,$DS10),"")</f>
        <v/>
      </c>
      <c r="X10" s="12" t="str">
        <f ca="1">IF(X$5&lt;&gt;"",OFFSET(Data!AC$4,View!$B$21,$DS10),"")</f>
        <v/>
      </c>
      <c r="Y10" s="12" t="str">
        <f ca="1">IF(Y$5&lt;&gt;"",OFFSET(Data!AD$4,View!$B$21,$DS10),"")</f>
        <v/>
      </c>
      <c r="Z10" s="12" t="str">
        <f ca="1">IF(Z$5&lt;&gt;"",OFFSET(Data!AE$4,View!$B$21,$DS10),"")</f>
        <v/>
      </c>
      <c r="AA10" s="12" t="str">
        <f ca="1">IF(AA$5&lt;&gt;"",OFFSET(Data!AF$4,View!$B$21,$DS10),"")</f>
        <v/>
      </c>
      <c r="AB10" s="12" t="str">
        <f ca="1">IF(AB$5&lt;&gt;"",OFFSET(Data!AG$4,View!$B$21,$DS10),"")</f>
        <v/>
      </c>
      <c r="AC10" s="12" t="str">
        <f ca="1">IF(AC$5&lt;&gt;"",OFFSET(Data!AH$4,View!$B$21,$DS10),"")</f>
        <v/>
      </c>
      <c r="AD10" s="12" t="str">
        <f ca="1">IF(AD$5&lt;&gt;"",OFFSET(Data!AI$4,View!$B$21,$DS10),"")</f>
        <v/>
      </c>
      <c r="AE10" s="12" t="str">
        <f ca="1">IF(AE$5&lt;&gt;"",OFFSET(Data!AJ$4,View!$B$21,$DS10),"")</f>
        <v/>
      </c>
      <c r="AF10" s="12" t="str">
        <f ca="1">IF(AF$5&lt;&gt;"",OFFSET(Data!AK$4,View!$B$21,$DS10),"")</f>
        <v/>
      </c>
      <c r="AG10" s="12" t="str">
        <f ca="1">IF(AG$5&lt;&gt;"",OFFSET(Data!AL$4,View!$B$21,$DS10),"")</f>
        <v/>
      </c>
      <c r="AH10" s="12" t="str">
        <f ca="1">IF(AH$5&lt;&gt;"",OFFSET(Data!AM$4,View!$B$21,$DS10),"")</f>
        <v/>
      </c>
      <c r="AI10" s="12" t="str">
        <f ca="1">IF(AI$5&lt;&gt;"",OFFSET(Data!AN$4,View!$B$21,$DS10),"")</f>
        <v/>
      </c>
      <c r="AJ10" s="12" t="str">
        <f ca="1">IF(AJ$5&lt;&gt;"",OFFSET(Data!AO$4,View!$B$21,$DS10),"")</f>
        <v/>
      </c>
      <c r="AK10" s="12" t="str">
        <f ca="1">IF(AK$5&lt;&gt;"",OFFSET(Data!AP$4,View!$B$21,$DS10),"")</f>
        <v/>
      </c>
      <c r="AL10" s="12" t="str">
        <f ca="1">IF(AL$5&lt;&gt;"",OFFSET(Data!AQ$4,View!$B$21,$DS10),"")</f>
        <v/>
      </c>
      <c r="AM10" s="12" t="str">
        <f ca="1">IF(AM$5&lt;&gt;"",OFFSET(Data!AR$4,View!$B$21,$DS10),"")</f>
        <v/>
      </c>
      <c r="AN10" s="12" t="str">
        <f ca="1">IF(AN$5&lt;&gt;"",OFFSET(Data!AS$4,View!$B$21,$DS10),"")</f>
        <v/>
      </c>
      <c r="AO10" s="12" t="str">
        <f ca="1">IF(AO$5&lt;&gt;"",OFFSET(Data!AT$4,View!$B$21,$DS10),"")</f>
        <v/>
      </c>
      <c r="AP10" s="12" t="str">
        <f ca="1">IF(AP$5&lt;&gt;"",OFFSET(Data!AU$4,View!$B$21,$DS10),"")</f>
        <v/>
      </c>
      <c r="AQ10" s="12" t="str">
        <f ca="1">IF(AQ$5&lt;&gt;"",OFFSET(Data!AV$4,View!$B$21,$DS10),"")</f>
        <v/>
      </c>
      <c r="AR10" s="12" t="str">
        <f ca="1">IF(AR$5&lt;&gt;"",OFFSET(Data!AW$4,View!$B$21,$DS10),"")</f>
        <v/>
      </c>
      <c r="AS10" s="12" t="str">
        <f ca="1">IF(AS$5&lt;&gt;"",OFFSET(Data!AX$4,View!$B$21,$DS10),"")</f>
        <v/>
      </c>
      <c r="AT10" s="12" t="str">
        <f ca="1">IF(AT$5&lt;&gt;"",OFFSET(Data!AY$4,View!$B$21,$DS10),"")</f>
        <v/>
      </c>
      <c r="AU10" s="12" t="str">
        <f ca="1">IF(AU$5&lt;&gt;"",OFFSET(Data!AZ$4,View!$B$21,$DS10),"")</f>
        <v/>
      </c>
      <c r="AV10" s="12" t="str">
        <f ca="1">IF(AV$5&lt;&gt;"",OFFSET(Data!BA$4,View!$B$21,$DS10),"")</f>
        <v/>
      </c>
      <c r="AW10" s="12" t="str">
        <f ca="1">IF(AW$5&lt;&gt;"",OFFSET(Data!BB$4,View!$B$21,$DS10),"")</f>
        <v/>
      </c>
      <c r="AX10" s="12" t="str">
        <f ca="1">IF(AX$5&lt;&gt;"",OFFSET(Data!BC$4,View!$B$21,$DS10),"")</f>
        <v/>
      </c>
      <c r="AY10" s="12" t="str">
        <f ca="1">IF(AY$5&lt;&gt;"",OFFSET(Data!BD$4,View!$B$21,$DS10),"")</f>
        <v/>
      </c>
      <c r="AZ10" s="12" t="str">
        <f ca="1">IF(AZ$5&lt;&gt;"",OFFSET(Data!BE$4,View!$B$21,$DS10),"")</f>
        <v/>
      </c>
      <c r="BA10" s="12" t="str">
        <f ca="1">IF(BA$5&lt;&gt;"",OFFSET(Data!BF$4,View!$B$21,$DS10),"")</f>
        <v/>
      </c>
      <c r="BB10" s="12" t="str">
        <f ca="1">IF(BB$5&lt;&gt;"",OFFSET(Data!BG$4,View!$B$21,$DS10),"")</f>
        <v/>
      </c>
      <c r="BC10" s="12" t="str">
        <f ca="1">IF(BC$5&lt;&gt;"",OFFSET(Data!BH$4,View!$B$21,$DS10),"")</f>
        <v/>
      </c>
      <c r="BD10" s="12" t="str">
        <f ca="1">IF(BD$5&lt;&gt;"",OFFSET(Data!BI$4,View!$B$21,$DS10),"")</f>
        <v/>
      </c>
      <c r="BE10" s="12" t="str">
        <f ca="1">IF(BE$5&lt;&gt;"",OFFSET(Data!BJ$4,View!$B$21,$DS10),"")</f>
        <v/>
      </c>
      <c r="BF10" s="12" t="str">
        <f ca="1">IF(BF$5&lt;&gt;"",OFFSET(Data!BK$4,View!$B$21,$DS10),"")</f>
        <v/>
      </c>
      <c r="BG10" s="12" t="str">
        <f ca="1">IF(BG$5&lt;&gt;"",OFFSET(Data!BL$4,View!$B$21,$DS10),"")</f>
        <v/>
      </c>
      <c r="BH10" s="12" t="str">
        <f ca="1">IF(BH$5&lt;&gt;"",OFFSET(Data!BM$4,View!$B$21,$DS10),"")</f>
        <v/>
      </c>
      <c r="BI10" s="12" t="str">
        <f ca="1">IF(BI$5&lt;&gt;"",OFFSET(Data!BN$4,View!$B$21,$DS10),"")</f>
        <v/>
      </c>
      <c r="BJ10" s="12" t="str">
        <f ca="1">IF(BJ$5&lt;&gt;"",OFFSET(Data!BO$4,View!$B$21,$DS10),"")</f>
        <v/>
      </c>
      <c r="BK10" s="12" t="str">
        <f ca="1">IF(BK$5&lt;&gt;"",OFFSET(Data!BP$4,View!$B$21,$DS10),"")</f>
        <v/>
      </c>
      <c r="BL10" s="12" t="str">
        <f ca="1">IF(BL$5&lt;&gt;"",OFFSET(Data!BQ$4,View!$B$21,$DS10),"")</f>
        <v/>
      </c>
      <c r="BM10" s="12" t="str">
        <f ca="1">IF(BM$5&lt;&gt;"",OFFSET(Data!BR$4,View!$B$21,$DS10),"")</f>
        <v/>
      </c>
      <c r="BN10" s="12" t="str">
        <f ca="1">IF(BN$5&lt;&gt;"",OFFSET(Data!BS$4,View!$B$21,$DS10),"")</f>
        <v/>
      </c>
      <c r="BO10" s="12" t="str">
        <f ca="1">IF(BO$5&lt;&gt;"",OFFSET(Data!BT$4,View!$B$21,$DS10),"")</f>
        <v/>
      </c>
      <c r="BP10" s="12" t="str">
        <f ca="1">IF(BP$5&lt;&gt;"",OFFSET(Data!BU$4,View!$B$21,$DS10),"")</f>
        <v/>
      </c>
      <c r="BQ10" s="12" t="str">
        <f ca="1">IF(BQ$5&lt;&gt;"",OFFSET(Data!BV$4,View!$B$21,$DS10),"")</f>
        <v/>
      </c>
      <c r="BR10" s="12" t="str">
        <f ca="1">IF(BR$5&lt;&gt;"",OFFSET(Data!BW$4,View!$B$21,$DS10),"")</f>
        <v/>
      </c>
      <c r="BS10" s="12" t="str">
        <f ca="1">IF(BS$5&lt;&gt;"",OFFSET(Data!BX$4,View!$B$21,$DS10),"")</f>
        <v/>
      </c>
      <c r="BT10" s="12" t="str">
        <f ca="1">IF(BT$5&lt;&gt;"",OFFSET(Data!BY$4,View!$B$21,$DS10),"")</f>
        <v/>
      </c>
      <c r="BU10" s="12" t="str">
        <f ca="1">IF(BU$5&lt;&gt;"",OFFSET(Data!BZ$4,View!$B$21,$DS10),"")</f>
        <v/>
      </c>
      <c r="BV10" s="12" t="str">
        <f ca="1">IF(BV$5&lt;&gt;"",OFFSET(Data!CA$4,View!$B$21,$DS10),"")</f>
        <v/>
      </c>
      <c r="BW10" s="12" t="str">
        <f ca="1">IF(BW$5&lt;&gt;"",OFFSET(Data!CB$4,View!$B$21,$DS10),"")</f>
        <v/>
      </c>
      <c r="BX10" s="12" t="str">
        <f ca="1">IF(BX$5&lt;&gt;"",OFFSET(Data!CC$4,View!$B$21,$DS10),"")</f>
        <v/>
      </c>
      <c r="BY10" s="12" t="str">
        <f ca="1">IF(BY$5&lt;&gt;"",OFFSET(Data!CD$4,View!$B$21,$DS10),"")</f>
        <v/>
      </c>
      <c r="BZ10" s="12" t="str">
        <f ca="1">IF(BZ$5&lt;&gt;"",OFFSET(Data!CE$4,View!$B$21,$DS10),"")</f>
        <v/>
      </c>
      <c r="CA10" s="12" t="str">
        <f ca="1">IF(CA$5&lt;&gt;"",OFFSET(Data!CF$4,View!$B$21,$DS10),"")</f>
        <v/>
      </c>
      <c r="CB10" s="12" t="str">
        <f ca="1">IF(CB$5&lt;&gt;"",OFFSET(Data!CG$4,View!$B$21,$DS10),"")</f>
        <v/>
      </c>
      <c r="CC10" s="12" t="str">
        <f ca="1">IF(CC$5&lt;&gt;"",OFFSET(Data!CH$4,View!$B$21,$DS10),"")</f>
        <v/>
      </c>
      <c r="CD10" s="12" t="str">
        <f ca="1">IF(CD$5&lt;&gt;"",OFFSET(Data!CI$4,View!$B$21,$DS10),"")</f>
        <v/>
      </c>
      <c r="CE10" s="12" t="str">
        <f ca="1">IF(CE$5&lt;&gt;"",OFFSET(Data!CJ$4,View!$B$21,$DS10),"")</f>
        <v/>
      </c>
      <c r="CF10" s="12" t="str">
        <f ca="1">IF(CF$5&lt;&gt;"",OFFSET(Data!CK$4,View!$B$21,$DS10),"")</f>
        <v/>
      </c>
      <c r="CG10" s="12" t="str">
        <f ca="1">IF(CG$5&lt;&gt;"",OFFSET(Data!CL$4,View!$B$21,$DS10),"")</f>
        <v/>
      </c>
      <c r="CH10" s="12" t="str">
        <f ca="1">IF(CH$5&lt;&gt;"",OFFSET(Data!CM$4,View!$B$21,$DS10),"")</f>
        <v/>
      </c>
      <c r="CI10" s="12" t="str">
        <f ca="1">IF(CI$5&lt;&gt;"",OFFSET(Data!CN$4,View!$B$21,$DS10),"")</f>
        <v/>
      </c>
      <c r="CJ10" s="12" t="str">
        <f ca="1">IF(CJ$5&lt;&gt;"",OFFSET(Data!CO$4,View!$B$21,$DS10),"")</f>
        <v/>
      </c>
      <c r="CK10" s="12" t="str">
        <f ca="1">IF(CK$5&lt;&gt;"",OFFSET(Data!CP$4,View!$B$21,$DS10),"")</f>
        <v/>
      </c>
      <c r="CL10" s="12" t="str">
        <f ca="1">IF(CL$5&lt;&gt;"",OFFSET(Data!CQ$4,View!$B$21,$DS10),"")</f>
        <v/>
      </c>
      <c r="CM10" s="12" t="str">
        <f ca="1">IF(CM$5&lt;&gt;"",OFFSET(Data!CR$4,View!$B$21,$DS10),"")</f>
        <v/>
      </c>
      <c r="CN10" s="12" t="str">
        <f ca="1">IF(CN$5&lt;&gt;"",OFFSET(Data!CS$4,View!$B$21,$DS10),"")</f>
        <v/>
      </c>
      <c r="CO10" s="12" t="str">
        <f ca="1">IF(CO$5&lt;&gt;"",OFFSET(Data!CT$4,View!$B$21,$DS10),"")</f>
        <v/>
      </c>
      <c r="CP10" s="12" t="str">
        <f ca="1">IF(CP$5&lt;&gt;"",OFFSET(Data!CU$4,View!$B$21,$DS10),"")</f>
        <v/>
      </c>
      <c r="CQ10" s="12" t="str">
        <f ca="1">IF(CQ$5&lt;&gt;"",OFFSET(Data!CV$4,View!$B$21,$DS10),"")</f>
        <v/>
      </c>
      <c r="CR10" s="12" t="str">
        <f ca="1">IF(CR$5&lt;&gt;"",OFFSET(Data!CW$4,View!$B$21,$DS10),"")</f>
        <v/>
      </c>
      <c r="CS10" s="12" t="str">
        <f ca="1">IF(CS$5&lt;&gt;"",OFFSET(Data!CX$4,View!$B$21,$DS10),"")</f>
        <v/>
      </c>
      <c r="CT10" s="12" t="str">
        <f ca="1">IF(CT$5&lt;&gt;"",OFFSET(Data!CY$4,View!$B$21,$DS10),"")</f>
        <v/>
      </c>
      <c r="CU10" s="12" t="str">
        <f ca="1">IF(CU$5&lt;&gt;"",OFFSET(Data!CZ$4,View!$B$21,$DS10),"")</f>
        <v/>
      </c>
      <c r="CV10" s="12" t="str">
        <f ca="1">IF(CV$5&lt;&gt;"",OFFSET(Data!DA$4,View!$B$21,$DS10),"")</f>
        <v/>
      </c>
      <c r="CW10" s="12" t="str">
        <f ca="1">IF(CW$5&lt;&gt;"",OFFSET(Data!DB$4,View!$B$21,$DS10),"")</f>
        <v/>
      </c>
      <c r="CX10" s="12" t="str">
        <f ca="1">IF(CX$5&lt;&gt;"",OFFSET(Data!DC$4,View!$B$21,$DS10),"")</f>
        <v/>
      </c>
      <c r="CY10" s="12" t="str">
        <f ca="1">IF(CY$5&lt;&gt;"",OFFSET(Data!DD$4,View!$B$21,$DS10),"")</f>
        <v/>
      </c>
      <c r="CZ10" s="12" t="str">
        <f ca="1">IF(CZ$5&lt;&gt;"",OFFSET(Data!DE$4,View!$B$21,$DS10),"")</f>
        <v/>
      </c>
      <c r="DA10" s="12" t="str">
        <f ca="1">IF(DA$5&lt;&gt;"",OFFSET(Data!DF$4,View!$B$21,$DS10),"")</f>
        <v/>
      </c>
      <c r="DB10" s="12" t="str">
        <f ca="1">IF(DB$5&lt;&gt;"",OFFSET(Data!DG$4,View!$B$21,$DS10),"")</f>
        <v/>
      </c>
      <c r="DC10" s="12" t="str">
        <f ca="1">IF(DC$5&lt;&gt;"",OFFSET(Data!DH$4,View!$B$21,$DS10),"")</f>
        <v/>
      </c>
      <c r="DD10" s="12" t="str">
        <f ca="1">IF(DD$5&lt;&gt;"",OFFSET(Data!DI$4,View!$B$21,$DS10),"")</f>
        <v/>
      </c>
      <c r="DE10" s="12" t="str">
        <f ca="1">IF(DE$5&lt;&gt;"",OFFSET(Data!DJ$4,View!$B$21,$DS10),"")</f>
        <v/>
      </c>
      <c r="DF10" s="12" t="str">
        <f ca="1">IF(DF$5&lt;&gt;"",OFFSET(Data!DK$4,View!$B$21,$DS10),"")</f>
        <v/>
      </c>
      <c r="DG10" s="12" t="str">
        <f ca="1">IF(DG$5&lt;&gt;"",OFFSET(Data!DL$4,View!$B$21,$DS10),"")</f>
        <v/>
      </c>
      <c r="DH10" s="12" t="str">
        <f ca="1">IF(DH$5&lt;&gt;"",OFFSET(Data!DM$4,View!$B$21,$DS10),"")</f>
        <v/>
      </c>
      <c r="DI10" s="12" t="str">
        <f ca="1">IF(DI$5&lt;&gt;"",OFFSET(Data!DN$4,View!$B$21,$DS10),"")</f>
        <v/>
      </c>
      <c r="DJ10" s="12" t="str">
        <f ca="1">IF(DJ$5&lt;&gt;"",OFFSET(Data!DO$4,View!$B$21,$DS10),"")</f>
        <v/>
      </c>
      <c r="DK10" s="12" t="str">
        <f ca="1">IF(DK$5&lt;&gt;"",OFFSET(Data!DP$4,View!$B$21,$DS10),"")</f>
        <v/>
      </c>
      <c r="DL10" s="12" t="str">
        <f ca="1">IF(DL$5&lt;&gt;"",OFFSET(Data!DQ$4,View!$B$21,$DS10),"")</f>
        <v/>
      </c>
      <c r="DM10" s="12" t="str">
        <f ca="1">IF(DM$5&lt;&gt;"",OFFSET(Data!DR$4,View!$B$21,$DS10),"")</f>
        <v/>
      </c>
      <c r="DN10" s="12" t="str">
        <f ca="1">IF(DN$5&lt;&gt;"",OFFSET(Data!DS$4,View!$B$21,$DS10),"")</f>
        <v/>
      </c>
      <c r="DO10" s="12" t="str">
        <f ca="1">IF(DO$5&lt;&gt;"",OFFSET(Data!DT$4,View!$B$21,$DS10),"")</f>
        <v/>
      </c>
      <c r="DP10" s="12" t="str">
        <f ca="1">IF(DP$5&lt;&gt;"",OFFSET(Data!DU$4,View!$B$21,$DS10),"")</f>
        <v/>
      </c>
      <c r="DQ10" s="12" t="str">
        <f ca="1">IF(DQ$5&lt;&gt;"",OFFSET(Data!DV$4,View!$B$21,$DS10),"")</f>
        <v/>
      </c>
      <c r="DR10" s="12" t="str">
        <f ca="1">IF(DR$5&lt;&gt;"",OFFSET(Data!DW$4,View!$B$21,$DS10),"")</f>
        <v/>
      </c>
      <c r="DS10" s="10">
        <f ca="1">($C$37+1)*7</f>
        <v>7</v>
      </c>
    </row>
    <row r="11" spans="1:123" x14ac:dyDescent="0.25">
      <c r="A11" s="6" t="s">
        <v>4</v>
      </c>
      <c r="B11" s="8">
        <f ca="1">IF(B$5&lt;&gt;"",OFFSET(Data!G$4,View!$B$21,$DS11),"")</f>
        <v>0</v>
      </c>
      <c r="C11" s="12">
        <f ca="1">IF(C$5&lt;&gt;"",OFFSET(Data!H$4,View!$B$21,$DS11),"")</f>
        <v>0</v>
      </c>
      <c r="D11" s="12">
        <f ca="1">IF(D$5&lt;&gt;"",OFFSET(Data!I$4,View!$B$21,$DS11),"")</f>
        <v>0</v>
      </c>
      <c r="E11" s="12">
        <f ca="1">IF(E$5&lt;&gt;"",OFFSET(Data!J$4,View!$B$21,$DS11),"")</f>
        <v>0</v>
      </c>
      <c r="F11" s="12">
        <f ca="1">IF(F$5&lt;&gt;"",OFFSET(Data!K$4,View!$B$21,$DS11),"")</f>
        <v>0</v>
      </c>
      <c r="G11" s="12">
        <f ca="1">IF(G$5&lt;&gt;"",OFFSET(Data!L$4,View!$B$21,$DS11),"")</f>
        <v>0</v>
      </c>
      <c r="H11" s="12">
        <f ca="1">IF(H$5&lt;&gt;"",OFFSET(Data!M$4,View!$B$21,$DS11),"")</f>
        <v>0</v>
      </c>
      <c r="I11" s="12">
        <f ca="1">IF(I$5&lt;&gt;"",OFFSET(Data!N$4,View!$B$21,$DS11),"")</f>
        <v>0</v>
      </c>
      <c r="J11" s="12">
        <f ca="1">IF(J$5&lt;&gt;"",OFFSET(Data!O$4,View!$B$21,$DS11),"")</f>
        <v>0</v>
      </c>
      <c r="K11" s="12">
        <f ca="1">IF(K$5&lt;&gt;"",OFFSET(Data!P$4,View!$B$21,$DS11),"")</f>
        <v>0</v>
      </c>
      <c r="L11" s="12">
        <f ca="1">IF(L$5&lt;&gt;"",OFFSET(Data!Q$4,View!$B$21,$DS11),"")</f>
        <v>0</v>
      </c>
      <c r="M11" s="12" t="str">
        <f ca="1">IF(M$5&lt;&gt;"",OFFSET(Data!R$4,View!$B$21,$DS11),"")</f>
        <v/>
      </c>
      <c r="N11" s="12" t="str">
        <f ca="1">IF(N$5&lt;&gt;"",OFFSET(Data!S$4,View!$B$21,$DS11),"")</f>
        <v/>
      </c>
      <c r="O11" s="12" t="str">
        <f ca="1">IF(O$5&lt;&gt;"",OFFSET(Data!T$4,View!$B$21,$DS11),"")</f>
        <v/>
      </c>
      <c r="P11" s="12" t="str">
        <f ca="1">IF(P$5&lt;&gt;"",OFFSET(Data!U$4,View!$B$21,$DS11),"")</f>
        <v/>
      </c>
      <c r="Q11" s="12" t="str">
        <f ca="1">IF(Q$5&lt;&gt;"",OFFSET(Data!V$4,View!$B$21,$DS11),"")</f>
        <v/>
      </c>
      <c r="R11" s="12" t="str">
        <f ca="1">IF(R$5&lt;&gt;"",OFFSET(Data!W$4,View!$B$21,$DS11),"")</f>
        <v/>
      </c>
      <c r="S11" s="12" t="str">
        <f ca="1">IF(S$5&lt;&gt;"",OFFSET(Data!X$4,View!$B$21,$DS11),"")</f>
        <v/>
      </c>
      <c r="T11" s="12" t="str">
        <f ca="1">IF(T$5&lt;&gt;"",OFFSET(Data!Y$4,View!$B$21,$DS11),"")</f>
        <v/>
      </c>
      <c r="U11" s="12" t="str">
        <f ca="1">IF(U$5&lt;&gt;"",OFFSET(Data!Z$4,View!$B$21,$DS11),"")</f>
        <v/>
      </c>
      <c r="V11" s="12" t="str">
        <f ca="1">IF(V$5&lt;&gt;"",OFFSET(Data!AA$4,View!$B$21,$DS11),"")</f>
        <v/>
      </c>
      <c r="W11" s="12" t="str">
        <f ca="1">IF(W$5&lt;&gt;"",OFFSET(Data!AB$4,View!$B$21,$DS11),"")</f>
        <v/>
      </c>
      <c r="X11" s="12" t="str">
        <f ca="1">IF(X$5&lt;&gt;"",OFFSET(Data!AC$4,View!$B$21,$DS11),"")</f>
        <v/>
      </c>
      <c r="Y11" s="12" t="str">
        <f ca="1">IF(Y$5&lt;&gt;"",OFFSET(Data!AD$4,View!$B$21,$DS11),"")</f>
        <v/>
      </c>
      <c r="Z11" s="12" t="str">
        <f ca="1">IF(Z$5&lt;&gt;"",OFFSET(Data!AE$4,View!$B$21,$DS11),"")</f>
        <v/>
      </c>
      <c r="AA11" s="12" t="str">
        <f ca="1">IF(AA$5&lt;&gt;"",OFFSET(Data!AF$4,View!$B$21,$DS11),"")</f>
        <v/>
      </c>
      <c r="AB11" s="12" t="str">
        <f ca="1">IF(AB$5&lt;&gt;"",OFFSET(Data!AG$4,View!$B$21,$DS11),"")</f>
        <v/>
      </c>
      <c r="AC11" s="12" t="str">
        <f ca="1">IF(AC$5&lt;&gt;"",OFFSET(Data!AH$4,View!$B$21,$DS11),"")</f>
        <v/>
      </c>
      <c r="AD11" s="12" t="str">
        <f ca="1">IF(AD$5&lt;&gt;"",OFFSET(Data!AI$4,View!$B$21,$DS11),"")</f>
        <v/>
      </c>
      <c r="AE11" s="12" t="str">
        <f ca="1">IF(AE$5&lt;&gt;"",OFFSET(Data!AJ$4,View!$B$21,$DS11),"")</f>
        <v/>
      </c>
      <c r="AF11" s="12" t="str">
        <f ca="1">IF(AF$5&lt;&gt;"",OFFSET(Data!AK$4,View!$B$21,$DS11),"")</f>
        <v/>
      </c>
      <c r="AG11" s="12" t="str">
        <f ca="1">IF(AG$5&lt;&gt;"",OFFSET(Data!AL$4,View!$B$21,$DS11),"")</f>
        <v/>
      </c>
      <c r="AH11" s="12" t="str">
        <f ca="1">IF(AH$5&lt;&gt;"",OFFSET(Data!AM$4,View!$B$21,$DS11),"")</f>
        <v/>
      </c>
      <c r="AI11" s="12" t="str">
        <f ca="1">IF(AI$5&lt;&gt;"",OFFSET(Data!AN$4,View!$B$21,$DS11),"")</f>
        <v/>
      </c>
      <c r="AJ11" s="12" t="str">
        <f ca="1">IF(AJ$5&lt;&gt;"",OFFSET(Data!AO$4,View!$B$21,$DS11),"")</f>
        <v/>
      </c>
      <c r="AK11" s="12" t="str">
        <f ca="1">IF(AK$5&lt;&gt;"",OFFSET(Data!AP$4,View!$B$21,$DS11),"")</f>
        <v/>
      </c>
      <c r="AL11" s="12" t="str">
        <f ca="1">IF(AL$5&lt;&gt;"",OFFSET(Data!AQ$4,View!$B$21,$DS11),"")</f>
        <v/>
      </c>
      <c r="AM11" s="12" t="str">
        <f ca="1">IF(AM$5&lt;&gt;"",OFFSET(Data!AR$4,View!$B$21,$DS11),"")</f>
        <v/>
      </c>
      <c r="AN11" s="12" t="str">
        <f ca="1">IF(AN$5&lt;&gt;"",OFFSET(Data!AS$4,View!$B$21,$DS11),"")</f>
        <v/>
      </c>
      <c r="AO11" s="12" t="str">
        <f ca="1">IF(AO$5&lt;&gt;"",OFFSET(Data!AT$4,View!$B$21,$DS11),"")</f>
        <v/>
      </c>
      <c r="AP11" s="12" t="str">
        <f ca="1">IF(AP$5&lt;&gt;"",OFFSET(Data!AU$4,View!$B$21,$DS11),"")</f>
        <v/>
      </c>
      <c r="AQ11" s="12" t="str">
        <f ca="1">IF(AQ$5&lt;&gt;"",OFFSET(Data!AV$4,View!$B$21,$DS11),"")</f>
        <v/>
      </c>
      <c r="AR11" s="12" t="str">
        <f ca="1">IF(AR$5&lt;&gt;"",OFFSET(Data!AW$4,View!$B$21,$DS11),"")</f>
        <v/>
      </c>
      <c r="AS11" s="12" t="str">
        <f ca="1">IF(AS$5&lt;&gt;"",OFFSET(Data!AX$4,View!$B$21,$DS11),"")</f>
        <v/>
      </c>
      <c r="AT11" s="12" t="str">
        <f ca="1">IF(AT$5&lt;&gt;"",OFFSET(Data!AY$4,View!$B$21,$DS11),"")</f>
        <v/>
      </c>
      <c r="AU11" s="12" t="str">
        <f ca="1">IF(AU$5&lt;&gt;"",OFFSET(Data!AZ$4,View!$B$21,$DS11),"")</f>
        <v/>
      </c>
      <c r="AV11" s="12" t="str">
        <f ca="1">IF(AV$5&lt;&gt;"",OFFSET(Data!BA$4,View!$B$21,$DS11),"")</f>
        <v/>
      </c>
      <c r="AW11" s="12" t="str">
        <f ca="1">IF(AW$5&lt;&gt;"",OFFSET(Data!BB$4,View!$B$21,$DS11),"")</f>
        <v/>
      </c>
      <c r="AX11" s="12" t="str">
        <f ca="1">IF(AX$5&lt;&gt;"",OFFSET(Data!BC$4,View!$B$21,$DS11),"")</f>
        <v/>
      </c>
      <c r="AY11" s="12" t="str">
        <f ca="1">IF(AY$5&lt;&gt;"",OFFSET(Data!BD$4,View!$B$21,$DS11),"")</f>
        <v/>
      </c>
      <c r="AZ11" s="12" t="str">
        <f ca="1">IF(AZ$5&lt;&gt;"",OFFSET(Data!BE$4,View!$B$21,$DS11),"")</f>
        <v/>
      </c>
      <c r="BA11" s="12" t="str">
        <f ca="1">IF(BA$5&lt;&gt;"",OFFSET(Data!BF$4,View!$B$21,$DS11),"")</f>
        <v/>
      </c>
      <c r="BB11" s="12" t="str">
        <f ca="1">IF(BB$5&lt;&gt;"",OFFSET(Data!BG$4,View!$B$21,$DS11),"")</f>
        <v/>
      </c>
      <c r="BC11" s="12" t="str">
        <f ca="1">IF(BC$5&lt;&gt;"",OFFSET(Data!BH$4,View!$B$21,$DS11),"")</f>
        <v/>
      </c>
      <c r="BD11" s="12" t="str">
        <f ca="1">IF(BD$5&lt;&gt;"",OFFSET(Data!BI$4,View!$B$21,$DS11),"")</f>
        <v/>
      </c>
      <c r="BE11" s="12" t="str">
        <f ca="1">IF(BE$5&lt;&gt;"",OFFSET(Data!BJ$4,View!$B$21,$DS11),"")</f>
        <v/>
      </c>
      <c r="BF11" s="12" t="str">
        <f ca="1">IF(BF$5&lt;&gt;"",OFFSET(Data!BK$4,View!$B$21,$DS11),"")</f>
        <v/>
      </c>
      <c r="BG11" s="12" t="str">
        <f ca="1">IF(BG$5&lt;&gt;"",OFFSET(Data!BL$4,View!$B$21,$DS11),"")</f>
        <v/>
      </c>
      <c r="BH11" s="12" t="str">
        <f ca="1">IF(BH$5&lt;&gt;"",OFFSET(Data!BM$4,View!$B$21,$DS11),"")</f>
        <v/>
      </c>
      <c r="BI11" s="12" t="str">
        <f ca="1">IF(BI$5&lt;&gt;"",OFFSET(Data!BN$4,View!$B$21,$DS11),"")</f>
        <v/>
      </c>
      <c r="BJ11" s="12" t="str">
        <f ca="1">IF(BJ$5&lt;&gt;"",OFFSET(Data!BO$4,View!$B$21,$DS11),"")</f>
        <v/>
      </c>
      <c r="BK11" s="12" t="str">
        <f ca="1">IF(BK$5&lt;&gt;"",OFFSET(Data!BP$4,View!$B$21,$DS11),"")</f>
        <v/>
      </c>
      <c r="BL11" s="12" t="str">
        <f ca="1">IF(BL$5&lt;&gt;"",OFFSET(Data!BQ$4,View!$B$21,$DS11),"")</f>
        <v/>
      </c>
      <c r="BM11" s="12" t="str">
        <f ca="1">IF(BM$5&lt;&gt;"",OFFSET(Data!BR$4,View!$B$21,$DS11),"")</f>
        <v/>
      </c>
      <c r="BN11" s="12" t="str">
        <f ca="1">IF(BN$5&lt;&gt;"",OFFSET(Data!BS$4,View!$B$21,$DS11),"")</f>
        <v/>
      </c>
      <c r="BO11" s="12" t="str">
        <f ca="1">IF(BO$5&lt;&gt;"",OFFSET(Data!BT$4,View!$B$21,$DS11),"")</f>
        <v/>
      </c>
      <c r="BP11" s="12" t="str">
        <f ca="1">IF(BP$5&lt;&gt;"",OFFSET(Data!BU$4,View!$B$21,$DS11),"")</f>
        <v/>
      </c>
      <c r="BQ11" s="12" t="str">
        <f ca="1">IF(BQ$5&lt;&gt;"",OFFSET(Data!BV$4,View!$B$21,$DS11),"")</f>
        <v/>
      </c>
      <c r="BR11" s="12" t="str">
        <f ca="1">IF(BR$5&lt;&gt;"",OFFSET(Data!BW$4,View!$B$21,$DS11),"")</f>
        <v/>
      </c>
      <c r="BS11" s="12" t="str">
        <f ca="1">IF(BS$5&lt;&gt;"",OFFSET(Data!BX$4,View!$B$21,$DS11),"")</f>
        <v/>
      </c>
      <c r="BT11" s="12" t="str">
        <f ca="1">IF(BT$5&lt;&gt;"",OFFSET(Data!BY$4,View!$B$21,$DS11),"")</f>
        <v/>
      </c>
      <c r="BU11" s="12" t="str">
        <f ca="1">IF(BU$5&lt;&gt;"",OFFSET(Data!BZ$4,View!$B$21,$DS11),"")</f>
        <v/>
      </c>
      <c r="BV11" s="12" t="str">
        <f ca="1">IF(BV$5&lt;&gt;"",OFFSET(Data!CA$4,View!$B$21,$DS11),"")</f>
        <v/>
      </c>
      <c r="BW11" s="12" t="str">
        <f ca="1">IF(BW$5&lt;&gt;"",OFFSET(Data!CB$4,View!$B$21,$DS11),"")</f>
        <v/>
      </c>
      <c r="BX11" s="12" t="str">
        <f ca="1">IF(BX$5&lt;&gt;"",OFFSET(Data!CC$4,View!$B$21,$DS11),"")</f>
        <v/>
      </c>
      <c r="BY11" s="12" t="str">
        <f ca="1">IF(BY$5&lt;&gt;"",OFFSET(Data!CD$4,View!$B$21,$DS11),"")</f>
        <v/>
      </c>
      <c r="BZ11" s="12" t="str">
        <f ca="1">IF(BZ$5&lt;&gt;"",OFFSET(Data!CE$4,View!$B$21,$DS11),"")</f>
        <v/>
      </c>
      <c r="CA11" s="12" t="str">
        <f ca="1">IF(CA$5&lt;&gt;"",OFFSET(Data!CF$4,View!$B$21,$DS11),"")</f>
        <v/>
      </c>
      <c r="CB11" s="12" t="str">
        <f ca="1">IF(CB$5&lt;&gt;"",OFFSET(Data!CG$4,View!$B$21,$DS11),"")</f>
        <v/>
      </c>
      <c r="CC11" s="12" t="str">
        <f ca="1">IF(CC$5&lt;&gt;"",OFFSET(Data!CH$4,View!$B$21,$DS11),"")</f>
        <v/>
      </c>
      <c r="CD11" s="12" t="str">
        <f ca="1">IF(CD$5&lt;&gt;"",OFFSET(Data!CI$4,View!$B$21,$DS11),"")</f>
        <v/>
      </c>
      <c r="CE11" s="12" t="str">
        <f ca="1">IF(CE$5&lt;&gt;"",OFFSET(Data!CJ$4,View!$B$21,$DS11),"")</f>
        <v/>
      </c>
      <c r="CF11" s="12" t="str">
        <f ca="1">IF(CF$5&lt;&gt;"",OFFSET(Data!CK$4,View!$B$21,$DS11),"")</f>
        <v/>
      </c>
      <c r="CG11" s="12" t="str">
        <f ca="1">IF(CG$5&lt;&gt;"",OFFSET(Data!CL$4,View!$B$21,$DS11),"")</f>
        <v/>
      </c>
      <c r="CH11" s="12" t="str">
        <f ca="1">IF(CH$5&lt;&gt;"",OFFSET(Data!CM$4,View!$B$21,$DS11),"")</f>
        <v/>
      </c>
      <c r="CI11" s="12" t="str">
        <f ca="1">IF(CI$5&lt;&gt;"",OFFSET(Data!CN$4,View!$B$21,$DS11),"")</f>
        <v/>
      </c>
      <c r="CJ11" s="12" t="str">
        <f ca="1">IF(CJ$5&lt;&gt;"",OFFSET(Data!CO$4,View!$B$21,$DS11),"")</f>
        <v/>
      </c>
      <c r="CK11" s="12" t="str">
        <f ca="1">IF(CK$5&lt;&gt;"",OFFSET(Data!CP$4,View!$B$21,$DS11),"")</f>
        <v/>
      </c>
      <c r="CL11" s="12" t="str">
        <f ca="1">IF(CL$5&lt;&gt;"",OFFSET(Data!CQ$4,View!$B$21,$DS11),"")</f>
        <v/>
      </c>
      <c r="CM11" s="12" t="str">
        <f ca="1">IF(CM$5&lt;&gt;"",OFFSET(Data!CR$4,View!$B$21,$DS11),"")</f>
        <v/>
      </c>
      <c r="CN11" s="12" t="str">
        <f ca="1">IF(CN$5&lt;&gt;"",OFFSET(Data!CS$4,View!$B$21,$DS11),"")</f>
        <v/>
      </c>
      <c r="CO11" s="12" t="str">
        <f ca="1">IF(CO$5&lt;&gt;"",OFFSET(Data!CT$4,View!$B$21,$DS11),"")</f>
        <v/>
      </c>
      <c r="CP11" s="12" t="str">
        <f ca="1">IF(CP$5&lt;&gt;"",OFFSET(Data!CU$4,View!$B$21,$DS11),"")</f>
        <v/>
      </c>
      <c r="CQ11" s="12" t="str">
        <f ca="1">IF(CQ$5&lt;&gt;"",OFFSET(Data!CV$4,View!$B$21,$DS11),"")</f>
        <v/>
      </c>
      <c r="CR11" s="12" t="str">
        <f ca="1">IF(CR$5&lt;&gt;"",OFFSET(Data!CW$4,View!$B$21,$DS11),"")</f>
        <v/>
      </c>
      <c r="CS11" s="12" t="str">
        <f ca="1">IF(CS$5&lt;&gt;"",OFFSET(Data!CX$4,View!$B$21,$DS11),"")</f>
        <v/>
      </c>
      <c r="CT11" s="12" t="str">
        <f ca="1">IF(CT$5&lt;&gt;"",OFFSET(Data!CY$4,View!$B$21,$DS11),"")</f>
        <v/>
      </c>
      <c r="CU11" s="12" t="str">
        <f ca="1">IF(CU$5&lt;&gt;"",OFFSET(Data!CZ$4,View!$B$21,$DS11),"")</f>
        <v/>
      </c>
      <c r="CV11" s="12" t="str">
        <f ca="1">IF(CV$5&lt;&gt;"",OFFSET(Data!DA$4,View!$B$21,$DS11),"")</f>
        <v/>
      </c>
      <c r="CW11" s="12" t="str">
        <f ca="1">IF(CW$5&lt;&gt;"",OFFSET(Data!DB$4,View!$B$21,$DS11),"")</f>
        <v/>
      </c>
      <c r="CX11" s="12" t="str">
        <f ca="1">IF(CX$5&lt;&gt;"",OFFSET(Data!DC$4,View!$B$21,$DS11),"")</f>
        <v/>
      </c>
      <c r="CY11" s="12" t="str">
        <f ca="1">IF(CY$5&lt;&gt;"",OFFSET(Data!DD$4,View!$B$21,$DS11),"")</f>
        <v/>
      </c>
      <c r="CZ11" s="12" t="str">
        <f ca="1">IF(CZ$5&lt;&gt;"",OFFSET(Data!DE$4,View!$B$21,$DS11),"")</f>
        <v/>
      </c>
      <c r="DA11" s="12" t="str">
        <f ca="1">IF(DA$5&lt;&gt;"",OFFSET(Data!DF$4,View!$B$21,$DS11),"")</f>
        <v/>
      </c>
      <c r="DB11" s="12" t="str">
        <f ca="1">IF(DB$5&lt;&gt;"",OFFSET(Data!DG$4,View!$B$21,$DS11),"")</f>
        <v/>
      </c>
      <c r="DC11" s="12" t="str">
        <f ca="1">IF(DC$5&lt;&gt;"",OFFSET(Data!DH$4,View!$B$21,$DS11),"")</f>
        <v/>
      </c>
      <c r="DD11" s="12" t="str">
        <f ca="1">IF(DD$5&lt;&gt;"",OFFSET(Data!DI$4,View!$B$21,$DS11),"")</f>
        <v/>
      </c>
      <c r="DE11" s="12" t="str">
        <f ca="1">IF(DE$5&lt;&gt;"",OFFSET(Data!DJ$4,View!$B$21,$DS11),"")</f>
        <v/>
      </c>
      <c r="DF11" s="12" t="str">
        <f ca="1">IF(DF$5&lt;&gt;"",OFFSET(Data!DK$4,View!$B$21,$DS11),"")</f>
        <v/>
      </c>
      <c r="DG11" s="12" t="str">
        <f ca="1">IF(DG$5&lt;&gt;"",OFFSET(Data!DL$4,View!$B$21,$DS11),"")</f>
        <v/>
      </c>
      <c r="DH11" s="12" t="str">
        <f ca="1">IF(DH$5&lt;&gt;"",OFFSET(Data!DM$4,View!$B$21,$DS11),"")</f>
        <v/>
      </c>
      <c r="DI11" s="12" t="str">
        <f ca="1">IF(DI$5&lt;&gt;"",OFFSET(Data!DN$4,View!$B$21,$DS11),"")</f>
        <v/>
      </c>
      <c r="DJ11" s="12" t="str">
        <f ca="1">IF(DJ$5&lt;&gt;"",OFFSET(Data!DO$4,View!$B$21,$DS11),"")</f>
        <v/>
      </c>
      <c r="DK11" s="12" t="str">
        <f ca="1">IF(DK$5&lt;&gt;"",OFFSET(Data!DP$4,View!$B$21,$DS11),"")</f>
        <v/>
      </c>
      <c r="DL11" s="12" t="str">
        <f ca="1">IF(DL$5&lt;&gt;"",OFFSET(Data!DQ$4,View!$B$21,$DS11),"")</f>
        <v/>
      </c>
      <c r="DM11" s="12" t="str">
        <f ca="1">IF(DM$5&lt;&gt;"",OFFSET(Data!DR$4,View!$B$21,$DS11),"")</f>
        <v/>
      </c>
      <c r="DN11" s="12" t="str">
        <f ca="1">IF(DN$5&lt;&gt;"",OFFSET(Data!DS$4,View!$B$21,$DS11),"")</f>
        <v/>
      </c>
      <c r="DO11" s="12" t="str">
        <f ca="1">IF(DO$5&lt;&gt;"",OFFSET(Data!DT$4,View!$B$21,$DS11),"")</f>
        <v/>
      </c>
      <c r="DP11" s="12" t="str">
        <f ca="1">IF(DP$5&lt;&gt;"",OFFSET(Data!DU$4,View!$B$21,$DS11),"")</f>
        <v/>
      </c>
      <c r="DQ11" s="12" t="str">
        <f ca="1">IF(DQ$5&lt;&gt;"",OFFSET(Data!DV$4,View!$B$21,$DS11),"")</f>
        <v/>
      </c>
      <c r="DR11" s="12" t="str">
        <f ca="1">IF(DR$5&lt;&gt;"",OFFSET(Data!DW$4,View!$B$21,$DS11),"")</f>
        <v/>
      </c>
      <c r="DS11" s="10">
        <f ca="1">($C$37+1)*1</f>
        <v>1</v>
      </c>
    </row>
    <row r="12" spans="1:123" x14ac:dyDescent="0.25">
      <c r="A12" s="6" t="s">
        <v>5</v>
      </c>
      <c r="B12" s="8">
        <f ca="1">IF(B$5&lt;&gt;"",OFFSET(Data!G$4,View!$B$21,$DS12),"")</f>
        <v>0</v>
      </c>
      <c r="C12" s="12">
        <f ca="1">IF(C$5&lt;&gt;"",OFFSET(Data!H$4,View!$B$21,$DS12),"")</f>
        <v>0</v>
      </c>
      <c r="D12" s="12">
        <f ca="1">IF(D$5&lt;&gt;"",OFFSET(Data!I$4,View!$B$21,$DS12),"")</f>
        <v>0</v>
      </c>
      <c r="E12" s="12">
        <f ca="1">IF(E$5&lt;&gt;"",OFFSET(Data!J$4,View!$B$21,$DS12),"")</f>
        <v>0</v>
      </c>
      <c r="F12" s="12">
        <f ca="1">IF(F$5&lt;&gt;"",OFFSET(Data!K$4,View!$B$21,$DS12),"")</f>
        <v>0</v>
      </c>
      <c r="G12" s="12">
        <f ca="1">IF(G$5&lt;&gt;"",OFFSET(Data!L$4,View!$B$21,$DS12),"")</f>
        <v>0</v>
      </c>
      <c r="H12" s="12">
        <f ca="1">IF(H$5&lt;&gt;"",OFFSET(Data!M$4,View!$B$21,$DS12),"")</f>
        <v>0</v>
      </c>
      <c r="I12" s="12">
        <f ca="1">IF(I$5&lt;&gt;"",OFFSET(Data!N$4,View!$B$21,$DS12),"")</f>
        <v>0</v>
      </c>
      <c r="J12" s="12">
        <f ca="1">IF(J$5&lt;&gt;"",OFFSET(Data!O$4,View!$B$21,$DS12),"")</f>
        <v>0</v>
      </c>
      <c r="K12" s="12">
        <f ca="1">IF(K$5&lt;&gt;"",OFFSET(Data!P$4,View!$B$21,$DS12),"")</f>
        <v>0</v>
      </c>
      <c r="L12" s="12">
        <f ca="1">IF(L$5&lt;&gt;"",OFFSET(Data!Q$4,View!$B$21,$DS12),"")</f>
        <v>0</v>
      </c>
      <c r="M12" s="12" t="str">
        <f ca="1">IF(M$5&lt;&gt;"",OFFSET(Data!R$4,View!$B$21,$DS12),"")</f>
        <v/>
      </c>
      <c r="N12" s="12" t="str">
        <f ca="1">IF(N$5&lt;&gt;"",OFFSET(Data!S$4,View!$B$21,$DS12),"")</f>
        <v/>
      </c>
      <c r="O12" s="12" t="str">
        <f ca="1">IF(O$5&lt;&gt;"",OFFSET(Data!T$4,View!$B$21,$DS12),"")</f>
        <v/>
      </c>
      <c r="P12" s="12" t="str">
        <f ca="1">IF(P$5&lt;&gt;"",OFFSET(Data!U$4,View!$B$21,$DS12),"")</f>
        <v/>
      </c>
      <c r="Q12" s="12" t="str">
        <f ca="1">IF(Q$5&lt;&gt;"",OFFSET(Data!V$4,View!$B$21,$DS12),"")</f>
        <v/>
      </c>
      <c r="R12" s="12" t="str">
        <f ca="1">IF(R$5&lt;&gt;"",OFFSET(Data!W$4,View!$B$21,$DS12),"")</f>
        <v/>
      </c>
      <c r="S12" s="12" t="str">
        <f ca="1">IF(S$5&lt;&gt;"",OFFSET(Data!X$4,View!$B$21,$DS12),"")</f>
        <v/>
      </c>
      <c r="T12" s="12" t="str">
        <f ca="1">IF(T$5&lt;&gt;"",OFFSET(Data!Y$4,View!$B$21,$DS12),"")</f>
        <v/>
      </c>
      <c r="U12" s="12" t="str">
        <f ca="1">IF(U$5&lt;&gt;"",OFFSET(Data!Z$4,View!$B$21,$DS12),"")</f>
        <v/>
      </c>
      <c r="V12" s="12" t="str">
        <f ca="1">IF(V$5&lt;&gt;"",OFFSET(Data!AA$4,View!$B$21,$DS12),"")</f>
        <v/>
      </c>
      <c r="W12" s="12" t="str">
        <f ca="1">IF(W$5&lt;&gt;"",OFFSET(Data!AB$4,View!$B$21,$DS12),"")</f>
        <v/>
      </c>
      <c r="X12" s="12" t="str">
        <f ca="1">IF(X$5&lt;&gt;"",OFFSET(Data!AC$4,View!$B$21,$DS12),"")</f>
        <v/>
      </c>
      <c r="Y12" s="12" t="str">
        <f ca="1">IF(Y$5&lt;&gt;"",OFFSET(Data!AD$4,View!$B$21,$DS12),"")</f>
        <v/>
      </c>
      <c r="Z12" s="12" t="str">
        <f ca="1">IF(Z$5&lt;&gt;"",OFFSET(Data!AE$4,View!$B$21,$DS12),"")</f>
        <v/>
      </c>
      <c r="AA12" s="12" t="str">
        <f ca="1">IF(AA$5&lt;&gt;"",OFFSET(Data!AF$4,View!$B$21,$DS12),"")</f>
        <v/>
      </c>
      <c r="AB12" s="12" t="str">
        <f ca="1">IF(AB$5&lt;&gt;"",OFFSET(Data!AG$4,View!$B$21,$DS12),"")</f>
        <v/>
      </c>
      <c r="AC12" s="12" t="str">
        <f ca="1">IF(AC$5&lt;&gt;"",OFFSET(Data!AH$4,View!$B$21,$DS12),"")</f>
        <v/>
      </c>
      <c r="AD12" s="12" t="str">
        <f ca="1">IF(AD$5&lt;&gt;"",OFFSET(Data!AI$4,View!$B$21,$DS12),"")</f>
        <v/>
      </c>
      <c r="AE12" s="12" t="str">
        <f ca="1">IF(AE$5&lt;&gt;"",OFFSET(Data!AJ$4,View!$B$21,$DS12),"")</f>
        <v/>
      </c>
      <c r="AF12" s="12" t="str">
        <f ca="1">IF(AF$5&lt;&gt;"",OFFSET(Data!AK$4,View!$B$21,$DS12),"")</f>
        <v/>
      </c>
      <c r="AG12" s="12" t="str">
        <f ca="1">IF(AG$5&lt;&gt;"",OFFSET(Data!AL$4,View!$B$21,$DS12),"")</f>
        <v/>
      </c>
      <c r="AH12" s="12" t="str">
        <f ca="1">IF(AH$5&lt;&gt;"",OFFSET(Data!AM$4,View!$B$21,$DS12),"")</f>
        <v/>
      </c>
      <c r="AI12" s="12" t="str">
        <f ca="1">IF(AI$5&lt;&gt;"",OFFSET(Data!AN$4,View!$B$21,$DS12),"")</f>
        <v/>
      </c>
      <c r="AJ12" s="12" t="str">
        <f ca="1">IF(AJ$5&lt;&gt;"",OFFSET(Data!AO$4,View!$B$21,$DS12),"")</f>
        <v/>
      </c>
      <c r="AK12" s="12" t="str">
        <f ca="1">IF(AK$5&lt;&gt;"",OFFSET(Data!AP$4,View!$B$21,$DS12),"")</f>
        <v/>
      </c>
      <c r="AL12" s="12" t="str">
        <f ca="1">IF(AL$5&lt;&gt;"",OFFSET(Data!AQ$4,View!$B$21,$DS12),"")</f>
        <v/>
      </c>
      <c r="AM12" s="12" t="str">
        <f ca="1">IF(AM$5&lt;&gt;"",OFFSET(Data!AR$4,View!$B$21,$DS12),"")</f>
        <v/>
      </c>
      <c r="AN12" s="12" t="str">
        <f ca="1">IF(AN$5&lt;&gt;"",OFFSET(Data!AS$4,View!$B$21,$DS12),"")</f>
        <v/>
      </c>
      <c r="AO12" s="12" t="str">
        <f ca="1">IF(AO$5&lt;&gt;"",OFFSET(Data!AT$4,View!$B$21,$DS12),"")</f>
        <v/>
      </c>
      <c r="AP12" s="12" t="str">
        <f ca="1">IF(AP$5&lt;&gt;"",OFFSET(Data!AU$4,View!$B$21,$DS12),"")</f>
        <v/>
      </c>
      <c r="AQ12" s="12" t="str">
        <f ca="1">IF(AQ$5&lt;&gt;"",OFFSET(Data!AV$4,View!$B$21,$DS12),"")</f>
        <v/>
      </c>
      <c r="AR12" s="12" t="str">
        <f ca="1">IF(AR$5&lt;&gt;"",OFFSET(Data!AW$4,View!$B$21,$DS12),"")</f>
        <v/>
      </c>
      <c r="AS12" s="12" t="str">
        <f ca="1">IF(AS$5&lt;&gt;"",OFFSET(Data!AX$4,View!$B$21,$DS12),"")</f>
        <v/>
      </c>
      <c r="AT12" s="12" t="str">
        <f ca="1">IF(AT$5&lt;&gt;"",OFFSET(Data!AY$4,View!$B$21,$DS12),"")</f>
        <v/>
      </c>
      <c r="AU12" s="12" t="str">
        <f ca="1">IF(AU$5&lt;&gt;"",OFFSET(Data!AZ$4,View!$B$21,$DS12),"")</f>
        <v/>
      </c>
      <c r="AV12" s="12" t="str">
        <f ca="1">IF(AV$5&lt;&gt;"",OFFSET(Data!BA$4,View!$B$21,$DS12),"")</f>
        <v/>
      </c>
      <c r="AW12" s="12" t="str">
        <f ca="1">IF(AW$5&lt;&gt;"",OFFSET(Data!BB$4,View!$B$21,$DS12),"")</f>
        <v/>
      </c>
      <c r="AX12" s="12" t="str">
        <f ca="1">IF(AX$5&lt;&gt;"",OFFSET(Data!BC$4,View!$B$21,$DS12),"")</f>
        <v/>
      </c>
      <c r="AY12" s="12" t="str">
        <f ca="1">IF(AY$5&lt;&gt;"",OFFSET(Data!BD$4,View!$B$21,$DS12),"")</f>
        <v/>
      </c>
      <c r="AZ12" s="12" t="str">
        <f ca="1">IF(AZ$5&lt;&gt;"",OFFSET(Data!BE$4,View!$B$21,$DS12),"")</f>
        <v/>
      </c>
      <c r="BA12" s="12" t="str">
        <f ca="1">IF(BA$5&lt;&gt;"",OFFSET(Data!BF$4,View!$B$21,$DS12),"")</f>
        <v/>
      </c>
      <c r="BB12" s="12" t="str">
        <f ca="1">IF(BB$5&lt;&gt;"",OFFSET(Data!BG$4,View!$B$21,$DS12),"")</f>
        <v/>
      </c>
      <c r="BC12" s="12" t="str">
        <f ca="1">IF(BC$5&lt;&gt;"",OFFSET(Data!BH$4,View!$B$21,$DS12),"")</f>
        <v/>
      </c>
      <c r="BD12" s="12" t="str">
        <f ca="1">IF(BD$5&lt;&gt;"",OFFSET(Data!BI$4,View!$B$21,$DS12),"")</f>
        <v/>
      </c>
      <c r="BE12" s="12" t="str">
        <f ca="1">IF(BE$5&lt;&gt;"",OFFSET(Data!BJ$4,View!$B$21,$DS12),"")</f>
        <v/>
      </c>
      <c r="BF12" s="12" t="str">
        <f ca="1">IF(BF$5&lt;&gt;"",OFFSET(Data!BK$4,View!$B$21,$DS12),"")</f>
        <v/>
      </c>
      <c r="BG12" s="12" t="str">
        <f ca="1">IF(BG$5&lt;&gt;"",OFFSET(Data!BL$4,View!$B$21,$DS12),"")</f>
        <v/>
      </c>
      <c r="BH12" s="12" t="str">
        <f ca="1">IF(BH$5&lt;&gt;"",OFFSET(Data!BM$4,View!$B$21,$DS12),"")</f>
        <v/>
      </c>
      <c r="BI12" s="12" t="str">
        <f ca="1">IF(BI$5&lt;&gt;"",OFFSET(Data!BN$4,View!$B$21,$DS12),"")</f>
        <v/>
      </c>
      <c r="BJ12" s="12" t="str">
        <f ca="1">IF(BJ$5&lt;&gt;"",OFFSET(Data!BO$4,View!$B$21,$DS12),"")</f>
        <v/>
      </c>
      <c r="BK12" s="12" t="str">
        <f ca="1">IF(BK$5&lt;&gt;"",OFFSET(Data!BP$4,View!$B$21,$DS12),"")</f>
        <v/>
      </c>
      <c r="BL12" s="12" t="str">
        <f ca="1">IF(BL$5&lt;&gt;"",OFFSET(Data!BQ$4,View!$B$21,$DS12),"")</f>
        <v/>
      </c>
      <c r="BM12" s="12" t="str">
        <f ca="1">IF(BM$5&lt;&gt;"",OFFSET(Data!BR$4,View!$B$21,$DS12),"")</f>
        <v/>
      </c>
      <c r="BN12" s="12" t="str">
        <f ca="1">IF(BN$5&lt;&gt;"",OFFSET(Data!BS$4,View!$B$21,$DS12),"")</f>
        <v/>
      </c>
      <c r="BO12" s="12" t="str">
        <f ca="1">IF(BO$5&lt;&gt;"",OFFSET(Data!BT$4,View!$B$21,$DS12),"")</f>
        <v/>
      </c>
      <c r="BP12" s="12" t="str">
        <f ca="1">IF(BP$5&lt;&gt;"",OFFSET(Data!BU$4,View!$B$21,$DS12),"")</f>
        <v/>
      </c>
      <c r="BQ12" s="12" t="str">
        <f ca="1">IF(BQ$5&lt;&gt;"",OFFSET(Data!BV$4,View!$B$21,$DS12),"")</f>
        <v/>
      </c>
      <c r="BR12" s="12" t="str">
        <f ca="1">IF(BR$5&lt;&gt;"",OFFSET(Data!BW$4,View!$B$21,$DS12),"")</f>
        <v/>
      </c>
      <c r="BS12" s="12" t="str">
        <f ca="1">IF(BS$5&lt;&gt;"",OFFSET(Data!BX$4,View!$B$21,$DS12),"")</f>
        <v/>
      </c>
      <c r="BT12" s="12" t="str">
        <f ca="1">IF(BT$5&lt;&gt;"",OFFSET(Data!BY$4,View!$B$21,$DS12),"")</f>
        <v/>
      </c>
      <c r="BU12" s="12" t="str">
        <f ca="1">IF(BU$5&lt;&gt;"",OFFSET(Data!BZ$4,View!$B$21,$DS12),"")</f>
        <v/>
      </c>
      <c r="BV12" s="12" t="str">
        <f ca="1">IF(BV$5&lt;&gt;"",OFFSET(Data!CA$4,View!$B$21,$DS12),"")</f>
        <v/>
      </c>
      <c r="BW12" s="12" t="str">
        <f ca="1">IF(BW$5&lt;&gt;"",OFFSET(Data!CB$4,View!$B$21,$DS12),"")</f>
        <v/>
      </c>
      <c r="BX12" s="12" t="str">
        <f ca="1">IF(BX$5&lt;&gt;"",OFFSET(Data!CC$4,View!$B$21,$DS12),"")</f>
        <v/>
      </c>
      <c r="BY12" s="12" t="str">
        <f ca="1">IF(BY$5&lt;&gt;"",OFFSET(Data!CD$4,View!$B$21,$DS12),"")</f>
        <v/>
      </c>
      <c r="BZ12" s="12" t="str">
        <f ca="1">IF(BZ$5&lt;&gt;"",OFFSET(Data!CE$4,View!$B$21,$DS12),"")</f>
        <v/>
      </c>
      <c r="CA12" s="12" t="str">
        <f ca="1">IF(CA$5&lt;&gt;"",OFFSET(Data!CF$4,View!$B$21,$DS12),"")</f>
        <v/>
      </c>
      <c r="CB12" s="12" t="str">
        <f ca="1">IF(CB$5&lt;&gt;"",OFFSET(Data!CG$4,View!$B$21,$DS12),"")</f>
        <v/>
      </c>
      <c r="CC12" s="12" t="str">
        <f ca="1">IF(CC$5&lt;&gt;"",OFFSET(Data!CH$4,View!$B$21,$DS12),"")</f>
        <v/>
      </c>
      <c r="CD12" s="12" t="str">
        <f ca="1">IF(CD$5&lt;&gt;"",OFFSET(Data!CI$4,View!$B$21,$DS12),"")</f>
        <v/>
      </c>
      <c r="CE12" s="12" t="str">
        <f ca="1">IF(CE$5&lt;&gt;"",OFFSET(Data!CJ$4,View!$B$21,$DS12),"")</f>
        <v/>
      </c>
      <c r="CF12" s="12" t="str">
        <f ca="1">IF(CF$5&lt;&gt;"",OFFSET(Data!CK$4,View!$B$21,$DS12),"")</f>
        <v/>
      </c>
      <c r="CG12" s="12" t="str">
        <f ca="1">IF(CG$5&lt;&gt;"",OFFSET(Data!CL$4,View!$B$21,$DS12),"")</f>
        <v/>
      </c>
      <c r="CH12" s="12" t="str">
        <f ca="1">IF(CH$5&lt;&gt;"",OFFSET(Data!CM$4,View!$B$21,$DS12),"")</f>
        <v/>
      </c>
      <c r="CI12" s="12" t="str">
        <f ca="1">IF(CI$5&lt;&gt;"",OFFSET(Data!CN$4,View!$B$21,$DS12),"")</f>
        <v/>
      </c>
      <c r="CJ12" s="12" t="str">
        <f ca="1">IF(CJ$5&lt;&gt;"",OFFSET(Data!CO$4,View!$B$21,$DS12),"")</f>
        <v/>
      </c>
      <c r="CK12" s="12" t="str">
        <f ca="1">IF(CK$5&lt;&gt;"",OFFSET(Data!CP$4,View!$B$21,$DS12),"")</f>
        <v/>
      </c>
      <c r="CL12" s="12" t="str">
        <f ca="1">IF(CL$5&lt;&gt;"",OFFSET(Data!CQ$4,View!$B$21,$DS12),"")</f>
        <v/>
      </c>
      <c r="CM12" s="12" t="str">
        <f ca="1">IF(CM$5&lt;&gt;"",OFFSET(Data!CR$4,View!$B$21,$DS12),"")</f>
        <v/>
      </c>
      <c r="CN12" s="12" t="str">
        <f ca="1">IF(CN$5&lt;&gt;"",OFFSET(Data!CS$4,View!$B$21,$DS12),"")</f>
        <v/>
      </c>
      <c r="CO12" s="12" t="str">
        <f ca="1">IF(CO$5&lt;&gt;"",OFFSET(Data!CT$4,View!$B$21,$DS12),"")</f>
        <v/>
      </c>
      <c r="CP12" s="12" t="str">
        <f ca="1">IF(CP$5&lt;&gt;"",OFFSET(Data!CU$4,View!$B$21,$DS12),"")</f>
        <v/>
      </c>
      <c r="CQ12" s="12" t="str">
        <f ca="1">IF(CQ$5&lt;&gt;"",OFFSET(Data!CV$4,View!$B$21,$DS12),"")</f>
        <v/>
      </c>
      <c r="CR12" s="12" t="str">
        <f ca="1">IF(CR$5&lt;&gt;"",OFFSET(Data!CW$4,View!$B$21,$DS12),"")</f>
        <v/>
      </c>
      <c r="CS12" s="12" t="str">
        <f ca="1">IF(CS$5&lt;&gt;"",OFFSET(Data!CX$4,View!$B$21,$DS12),"")</f>
        <v/>
      </c>
      <c r="CT12" s="12" t="str">
        <f ca="1">IF(CT$5&lt;&gt;"",OFFSET(Data!CY$4,View!$B$21,$DS12),"")</f>
        <v/>
      </c>
      <c r="CU12" s="12" t="str">
        <f ca="1">IF(CU$5&lt;&gt;"",OFFSET(Data!CZ$4,View!$B$21,$DS12),"")</f>
        <v/>
      </c>
      <c r="CV12" s="12" t="str">
        <f ca="1">IF(CV$5&lt;&gt;"",OFFSET(Data!DA$4,View!$B$21,$DS12),"")</f>
        <v/>
      </c>
      <c r="CW12" s="12" t="str">
        <f ca="1">IF(CW$5&lt;&gt;"",OFFSET(Data!DB$4,View!$B$21,$DS12),"")</f>
        <v/>
      </c>
      <c r="CX12" s="12" t="str">
        <f ca="1">IF(CX$5&lt;&gt;"",OFFSET(Data!DC$4,View!$B$21,$DS12),"")</f>
        <v/>
      </c>
      <c r="CY12" s="12" t="str">
        <f ca="1">IF(CY$5&lt;&gt;"",OFFSET(Data!DD$4,View!$B$21,$DS12),"")</f>
        <v/>
      </c>
      <c r="CZ12" s="12" t="str">
        <f ca="1">IF(CZ$5&lt;&gt;"",OFFSET(Data!DE$4,View!$B$21,$DS12),"")</f>
        <v/>
      </c>
      <c r="DA12" s="12" t="str">
        <f ca="1">IF(DA$5&lt;&gt;"",OFFSET(Data!DF$4,View!$B$21,$DS12),"")</f>
        <v/>
      </c>
      <c r="DB12" s="12" t="str">
        <f ca="1">IF(DB$5&lt;&gt;"",OFFSET(Data!DG$4,View!$B$21,$DS12),"")</f>
        <v/>
      </c>
      <c r="DC12" s="12" t="str">
        <f ca="1">IF(DC$5&lt;&gt;"",OFFSET(Data!DH$4,View!$B$21,$DS12),"")</f>
        <v/>
      </c>
      <c r="DD12" s="12" t="str">
        <f ca="1">IF(DD$5&lt;&gt;"",OFFSET(Data!DI$4,View!$B$21,$DS12),"")</f>
        <v/>
      </c>
      <c r="DE12" s="12" t="str">
        <f ca="1">IF(DE$5&lt;&gt;"",OFFSET(Data!DJ$4,View!$B$21,$DS12),"")</f>
        <v/>
      </c>
      <c r="DF12" s="12" t="str">
        <f ca="1">IF(DF$5&lt;&gt;"",OFFSET(Data!DK$4,View!$B$21,$DS12),"")</f>
        <v/>
      </c>
      <c r="DG12" s="12" t="str">
        <f ca="1">IF(DG$5&lt;&gt;"",OFFSET(Data!DL$4,View!$B$21,$DS12),"")</f>
        <v/>
      </c>
      <c r="DH12" s="12" t="str">
        <f ca="1">IF(DH$5&lt;&gt;"",OFFSET(Data!DM$4,View!$B$21,$DS12),"")</f>
        <v/>
      </c>
      <c r="DI12" s="12" t="str">
        <f ca="1">IF(DI$5&lt;&gt;"",OFFSET(Data!DN$4,View!$B$21,$DS12),"")</f>
        <v/>
      </c>
      <c r="DJ12" s="12" t="str">
        <f ca="1">IF(DJ$5&lt;&gt;"",OFFSET(Data!DO$4,View!$B$21,$DS12),"")</f>
        <v/>
      </c>
      <c r="DK12" s="12" t="str">
        <f ca="1">IF(DK$5&lt;&gt;"",OFFSET(Data!DP$4,View!$B$21,$DS12),"")</f>
        <v/>
      </c>
      <c r="DL12" s="12" t="str">
        <f ca="1">IF(DL$5&lt;&gt;"",OFFSET(Data!DQ$4,View!$B$21,$DS12),"")</f>
        <v/>
      </c>
      <c r="DM12" s="12" t="str">
        <f ca="1">IF(DM$5&lt;&gt;"",OFFSET(Data!DR$4,View!$B$21,$DS12),"")</f>
        <v/>
      </c>
      <c r="DN12" s="12" t="str">
        <f ca="1">IF(DN$5&lt;&gt;"",OFFSET(Data!DS$4,View!$B$21,$DS12),"")</f>
        <v/>
      </c>
      <c r="DO12" s="12" t="str">
        <f ca="1">IF(DO$5&lt;&gt;"",OFFSET(Data!DT$4,View!$B$21,$DS12),"")</f>
        <v/>
      </c>
      <c r="DP12" s="12" t="str">
        <f ca="1">IF(DP$5&lt;&gt;"",OFFSET(Data!DU$4,View!$B$21,$DS12),"")</f>
        <v/>
      </c>
      <c r="DQ12" s="12" t="str">
        <f ca="1">IF(DQ$5&lt;&gt;"",OFFSET(Data!DV$4,View!$B$21,$DS12),"")</f>
        <v/>
      </c>
      <c r="DR12" s="12" t="str">
        <f ca="1">IF(DR$5&lt;&gt;"",OFFSET(Data!DW$4,View!$B$21,$DS12),"")</f>
        <v/>
      </c>
      <c r="DS12" s="10">
        <f ca="1">($C$37+1)*4</f>
        <v>4</v>
      </c>
    </row>
    <row r="13" spans="1:123" x14ac:dyDescent="0.25">
      <c r="A13" s="6"/>
      <c r="B13" s="8"/>
      <c r="C13" s="12"/>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123" x14ac:dyDescent="0.25">
      <c r="A14" s="6" t="s">
        <v>6</v>
      </c>
      <c r="B14" s="8">
        <f ca="1">IF(B$5&lt;&gt;"",OFFSET(Data!G$4,View!$B$21,$DS14),"")</f>
        <v>0</v>
      </c>
      <c r="C14" s="12">
        <f ca="1">IF(C$5&lt;&gt;"",OFFSET(Data!H$4,View!$B$21,$DS14),"")</f>
        <v>0</v>
      </c>
      <c r="D14" s="12">
        <f ca="1">IF(D$5&lt;&gt;"",OFFSET(Data!I$4,View!$B$21,$DS14),"")</f>
        <v>0</v>
      </c>
      <c r="E14" s="12">
        <f ca="1">IF(E$5&lt;&gt;"",OFFSET(Data!J$4,View!$B$21,$DS14),"")</f>
        <v>0</v>
      </c>
      <c r="F14" s="12">
        <f ca="1">IF(F$5&lt;&gt;"",OFFSET(Data!K$4,View!$B$21,$DS14),"")</f>
        <v>0</v>
      </c>
      <c r="G14" s="12">
        <f ca="1">IF(G$5&lt;&gt;"",OFFSET(Data!L$4,View!$B$21,$DS14),"")</f>
        <v>0</v>
      </c>
      <c r="H14" s="12">
        <f ca="1">IF(H$5&lt;&gt;"",OFFSET(Data!M$4,View!$B$21,$DS14),"")</f>
        <v>0</v>
      </c>
      <c r="I14" s="12">
        <f ca="1">IF(I$5&lt;&gt;"",OFFSET(Data!N$4,View!$B$21,$DS14),"")</f>
        <v>0</v>
      </c>
      <c r="J14" s="12">
        <f ca="1">IF(J$5&lt;&gt;"",OFFSET(Data!O$4,View!$B$21,$DS14),"")</f>
        <v>0</v>
      </c>
      <c r="K14" s="12">
        <f ca="1">IF(K$5&lt;&gt;"",OFFSET(Data!P$4,View!$B$21,$DS14),"")</f>
        <v>0</v>
      </c>
      <c r="L14" s="12">
        <f ca="1">IF(L$5&lt;&gt;"",OFFSET(Data!Q$4,View!$B$21,$DS14),"")</f>
        <v>0</v>
      </c>
      <c r="M14" s="12" t="str">
        <f ca="1">IF(M$5&lt;&gt;"",OFFSET(Data!R$4,View!$B$21,$DS14),"")</f>
        <v/>
      </c>
      <c r="N14" s="12" t="str">
        <f ca="1">IF(N$5&lt;&gt;"",OFFSET(Data!S$4,View!$B$21,$DS14),"")</f>
        <v/>
      </c>
      <c r="O14" s="12" t="str">
        <f ca="1">IF(O$5&lt;&gt;"",OFFSET(Data!T$4,View!$B$21,$DS14),"")</f>
        <v/>
      </c>
      <c r="P14" s="12" t="str">
        <f ca="1">IF(P$5&lt;&gt;"",OFFSET(Data!U$4,View!$B$21,$DS14),"")</f>
        <v/>
      </c>
      <c r="Q14" s="12" t="str">
        <f ca="1">IF(Q$5&lt;&gt;"",OFFSET(Data!V$4,View!$B$21,$DS14),"")</f>
        <v/>
      </c>
      <c r="R14" s="12" t="str">
        <f ca="1">IF(R$5&lt;&gt;"",OFFSET(Data!W$4,View!$B$21,$DS14),"")</f>
        <v/>
      </c>
      <c r="S14" s="12" t="str">
        <f ca="1">IF(S$5&lt;&gt;"",OFFSET(Data!X$4,View!$B$21,$DS14),"")</f>
        <v/>
      </c>
      <c r="T14" s="12" t="str">
        <f ca="1">IF(T$5&lt;&gt;"",OFFSET(Data!Y$4,View!$B$21,$DS14),"")</f>
        <v/>
      </c>
      <c r="U14" s="12" t="str">
        <f ca="1">IF(U$5&lt;&gt;"",OFFSET(Data!Z$4,View!$B$21,$DS14),"")</f>
        <v/>
      </c>
      <c r="V14" s="12" t="str">
        <f ca="1">IF(V$5&lt;&gt;"",OFFSET(Data!AA$4,View!$B$21,$DS14),"")</f>
        <v/>
      </c>
      <c r="W14" s="12" t="str">
        <f ca="1">IF(W$5&lt;&gt;"",OFFSET(Data!AB$4,View!$B$21,$DS14),"")</f>
        <v/>
      </c>
      <c r="X14" s="12" t="str">
        <f ca="1">IF(X$5&lt;&gt;"",OFFSET(Data!AC$4,View!$B$21,$DS14),"")</f>
        <v/>
      </c>
      <c r="Y14" s="12" t="str">
        <f ca="1">IF(Y$5&lt;&gt;"",OFFSET(Data!AD$4,View!$B$21,$DS14),"")</f>
        <v/>
      </c>
      <c r="Z14" s="12" t="str">
        <f ca="1">IF(Z$5&lt;&gt;"",OFFSET(Data!AE$4,View!$B$21,$DS14),"")</f>
        <v/>
      </c>
      <c r="AA14" s="12" t="str">
        <f ca="1">IF(AA$5&lt;&gt;"",OFFSET(Data!AF$4,View!$B$21,$DS14),"")</f>
        <v/>
      </c>
      <c r="AB14" s="12" t="str">
        <f ca="1">IF(AB$5&lt;&gt;"",OFFSET(Data!AG$4,View!$B$21,$DS14),"")</f>
        <v/>
      </c>
      <c r="AC14" s="12" t="str">
        <f ca="1">IF(AC$5&lt;&gt;"",OFFSET(Data!AH$4,View!$B$21,$DS14),"")</f>
        <v/>
      </c>
      <c r="AD14" s="12" t="str">
        <f ca="1">IF(AD$5&lt;&gt;"",OFFSET(Data!AI$4,View!$B$21,$DS14),"")</f>
        <v/>
      </c>
      <c r="AE14" s="12" t="str">
        <f ca="1">IF(AE$5&lt;&gt;"",OFFSET(Data!AJ$4,View!$B$21,$DS14),"")</f>
        <v/>
      </c>
      <c r="AF14" s="12" t="str">
        <f ca="1">IF(AF$5&lt;&gt;"",OFFSET(Data!AK$4,View!$B$21,$DS14),"")</f>
        <v/>
      </c>
      <c r="AG14" s="12" t="str">
        <f ca="1">IF(AG$5&lt;&gt;"",OFFSET(Data!AL$4,View!$B$21,$DS14),"")</f>
        <v/>
      </c>
      <c r="AH14" s="12" t="str">
        <f ca="1">IF(AH$5&lt;&gt;"",OFFSET(Data!AM$4,View!$B$21,$DS14),"")</f>
        <v/>
      </c>
      <c r="AI14" s="12" t="str">
        <f ca="1">IF(AI$5&lt;&gt;"",OFFSET(Data!AN$4,View!$B$21,$DS14),"")</f>
        <v/>
      </c>
      <c r="AJ14" s="12" t="str">
        <f ca="1">IF(AJ$5&lt;&gt;"",OFFSET(Data!AO$4,View!$B$21,$DS14),"")</f>
        <v/>
      </c>
      <c r="AK14" s="12" t="str">
        <f ca="1">IF(AK$5&lt;&gt;"",OFFSET(Data!AP$4,View!$B$21,$DS14),"")</f>
        <v/>
      </c>
      <c r="AL14" s="12" t="str">
        <f ca="1">IF(AL$5&lt;&gt;"",OFFSET(Data!AQ$4,View!$B$21,$DS14),"")</f>
        <v/>
      </c>
      <c r="AM14" s="12" t="str">
        <f ca="1">IF(AM$5&lt;&gt;"",OFFSET(Data!AR$4,View!$B$21,$DS14),"")</f>
        <v/>
      </c>
      <c r="AN14" s="12" t="str">
        <f ca="1">IF(AN$5&lt;&gt;"",OFFSET(Data!AS$4,View!$B$21,$DS14),"")</f>
        <v/>
      </c>
      <c r="AO14" s="12" t="str">
        <f ca="1">IF(AO$5&lt;&gt;"",OFFSET(Data!AT$4,View!$B$21,$DS14),"")</f>
        <v/>
      </c>
      <c r="AP14" s="12" t="str">
        <f ca="1">IF(AP$5&lt;&gt;"",OFFSET(Data!AU$4,View!$B$21,$DS14),"")</f>
        <v/>
      </c>
      <c r="AQ14" s="12" t="str">
        <f ca="1">IF(AQ$5&lt;&gt;"",OFFSET(Data!AV$4,View!$B$21,$DS14),"")</f>
        <v/>
      </c>
      <c r="AR14" s="12" t="str">
        <f ca="1">IF(AR$5&lt;&gt;"",OFFSET(Data!AW$4,View!$B$21,$DS14),"")</f>
        <v/>
      </c>
      <c r="AS14" s="12" t="str">
        <f ca="1">IF(AS$5&lt;&gt;"",OFFSET(Data!AX$4,View!$B$21,$DS14),"")</f>
        <v/>
      </c>
      <c r="AT14" s="12" t="str">
        <f ca="1">IF(AT$5&lt;&gt;"",OFFSET(Data!AY$4,View!$B$21,$DS14),"")</f>
        <v/>
      </c>
      <c r="AU14" s="12" t="str">
        <f ca="1">IF(AU$5&lt;&gt;"",OFFSET(Data!AZ$4,View!$B$21,$DS14),"")</f>
        <v/>
      </c>
      <c r="AV14" s="12" t="str">
        <f ca="1">IF(AV$5&lt;&gt;"",OFFSET(Data!BA$4,View!$B$21,$DS14),"")</f>
        <v/>
      </c>
      <c r="AW14" s="12" t="str">
        <f ca="1">IF(AW$5&lt;&gt;"",OFFSET(Data!BB$4,View!$B$21,$DS14),"")</f>
        <v/>
      </c>
      <c r="AX14" s="12" t="str">
        <f ca="1">IF(AX$5&lt;&gt;"",OFFSET(Data!BC$4,View!$B$21,$DS14),"")</f>
        <v/>
      </c>
      <c r="AY14" s="12" t="str">
        <f ca="1">IF(AY$5&lt;&gt;"",OFFSET(Data!BD$4,View!$B$21,$DS14),"")</f>
        <v/>
      </c>
      <c r="AZ14" s="12" t="str">
        <f ca="1">IF(AZ$5&lt;&gt;"",OFFSET(Data!BE$4,View!$B$21,$DS14),"")</f>
        <v/>
      </c>
      <c r="BA14" s="12" t="str">
        <f ca="1">IF(BA$5&lt;&gt;"",OFFSET(Data!BF$4,View!$B$21,$DS14),"")</f>
        <v/>
      </c>
      <c r="BB14" s="12" t="str">
        <f ca="1">IF(BB$5&lt;&gt;"",OFFSET(Data!BG$4,View!$B$21,$DS14),"")</f>
        <v/>
      </c>
      <c r="BC14" s="12" t="str">
        <f ca="1">IF(BC$5&lt;&gt;"",OFFSET(Data!BH$4,View!$B$21,$DS14),"")</f>
        <v/>
      </c>
      <c r="BD14" s="12" t="str">
        <f ca="1">IF(BD$5&lt;&gt;"",OFFSET(Data!BI$4,View!$B$21,$DS14),"")</f>
        <v/>
      </c>
      <c r="BE14" s="12" t="str">
        <f ca="1">IF(BE$5&lt;&gt;"",OFFSET(Data!BJ$4,View!$B$21,$DS14),"")</f>
        <v/>
      </c>
      <c r="BF14" s="12" t="str">
        <f ca="1">IF(BF$5&lt;&gt;"",OFFSET(Data!BK$4,View!$B$21,$DS14),"")</f>
        <v/>
      </c>
      <c r="BG14" s="12" t="str">
        <f ca="1">IF(BG$5&lt;&gt;"",OFFSET(Data!BL$4,View!$B$21,$DS14),"")</f>
        <v/>
      </c>
      <c r="BH14" s="12" t="str">
        <f ca="1">IF(BH$5&lt;&gt;"",OFFSET(Data!BM$4,View!$B$21,$DS14),"")</f>
        <v/>
      </c>
      <c r="BI14" s="12" t="str">
        <f ca="1">IF(BI$5&lt;&gt;"",OFFSET(Data!BN$4,View!$B$21,$DS14),"")</f>
        <v/>
      </c>
      <c r="BJ14" s="12" t="str">
        <f ca="1">IF(BJ$5&lt;&gt;"",OFFSET(Data!BO$4,View!$B$21,$DS14),"")</f>
        <v/>
      </c>
      <c r="BK14" s="12" t="str">
        <f ca="1">IF(BK$5&lt;&gt;"",OFFSET(Data!BP$4,View!$B$21,$DS14),"")</f>
        <v/>
      </c>
      <c r="BL14" s="12" t="str">
        <f ca="1">IF(BL$5&lt;&gt;"",OFFSET(Data!BQ$4,View!$B$21,$DS14),"")</f>
        <v/>
      </c>
      <c r="BM14" s="12" t="str">
        <f ca="1">IF(BM$5&lt;&gt;"",OFFSET(Data!BR$4,View!$B$21,$DS14),"")</f>
        <v/>
      </c>
      <c r="BN14" s="12" t="str">
        <f ca="1">IF(BN$5&lt;&gt;"",OFFSET(Data!BS$4,View!$B$21,$DS14),"")</f>
        <v/>
      </c>
      <c r="BO14" s="12" t="str">
        <f ca="1">IF(BO$5&lt;&gt;"",OFFSET(Data!BT$4,View!$B$21,$DS14),"")</f>
        <v/>
      </c>
      <c r="BP14" s="12" t="str">
        <f ca="1">IF(BP$5&lt;&gt;"",OFFSET(Data!BU$4,View!$B$21,$DS14),"")</f>
        <v/>
      </c>
      <c r="BQ14" s="12" t="str">
        <f ca="1">IF(BQ$5&lt;&gt;"",OFFSET(Data!BV$4,View!$B$21,$DS14),"")</f>
        <v/>
      </c>
      <c r="BR14" s="12" t="str">
        <f ca="1">IF(BR$5&lt;&gt;"",OFFSET(Data!BW$4,View!$B$21,$DS14),"")</f>
        <v/>
      </c>
      <c r="BS14" s="12" t="str">
        <f ca="1">IF(BS$5&lt;&gt;"",OFFSET(Data!BX$4,View!$B$21,$DS14),"")</f>
        <v/>
      </c>
      <c r="BT14" s="12" t="str">
        <f ca="1">IF(BT$5&lt;&gt;"",OFFSET(Data!BY$4,View!$B$21,$DS14),"")</f>
        <v/>
      </c>
      <c r="BU14" s="12" t="str">
        <f ca="1">IF(BU$5&lt;&gt;"",OFFSET(Data!BZ$4,View!$B$21,$DS14),"")</f>
        <v/>
      </c>
      <c r="BV14" s="12" t="str">
        <f ca="1">IF(BV$5&lt;&gt;"",OFFSET(Data!CA$4,View!$B$21,$DS14),"")</f>
        <v/>
      </c>
      <c r="BW14" s="12" t="str">
        <f ca="1">IF(BW$5&lt;&gt;"",OFFSET(Data!CB$4,View!$B$21,$DS14),"")</f>
        <v/>
      </c>
      <c r="BX14" s="12" t="str">
        <f ca="1">IF(BX$5&lt;&gt;"",OFFSET(Data!CC$4,View!$B$21,$DS14),"")</f>
        <v/>
      </c>
      <c r="BY14" s="12" t="str">
        <f ca="1">IF(BY$5&lt;&gt;"",OFFSET(Data!CD$4,View!$B$21,$DS14),"")</f>
        <v/>
      </c>
      <c r="BZ14" s="12" t="str">
        <f ca="1">IF(BZ$5&lt;&gt;"",OFFSET(Data!CE$4,View!$B$21,$DS14),"")</f>
        <v/>
      </c>
      <c r="CA14" s="12" t="str">
        <f ca="1">IF(CA$5&lt;&gt;"",OFFSET(Data!CF$4,View!$B$21,$DS14),"")</f>
        <v/>
      </c>
      <c r="CB14" s="12" t="str">
        <f ca="1">IF(CB$5&lt;&gt;"",OFFSET(Data!CG$4,View!$B$21,$DS14),"")</f>
        <v/>
      </c>
      <c r="CC14" s="12" t="str">
        <f ca="1">IF(CC$5&lt;&gt;"",OFFSET(Data!CH$4,View!$B$21,$DS14),"")</f>
        <v/>
      </c>
      <c r="CD14" s="12" t="str">
        <f ca="1">IF(CD$5&lt;&gt;"",OFFSET(Data!CI$4,View!$B$21,$DS14),"")</f>
        <v/>
      </c>
      <c r="CE14" s="12" t="str">
        <f ca="1">IF(CE$5&lt;&gt;"",OFFSET(Data!CJ$4,View!$B$21,$DS14),"")</f>
        <v/>
      </c>
      <c r="CF14" s="12" t="str">
        <f ca="1">IF(CF$5&lt;&gt;"",OFFSET(Data!CK$4,View!$B$21,$DS14),"")</f>
        <v/>
      </c>
      <c r="CG14" s="12" t="str">
        <f ca="1">IF(CG$5&lt;&gt;"",OFFSET(Data!CL$4,View!$B$21,$DS14),"")</f>
        <v/>
      </c>
      <c r="CH14" s="12" t="str">
        <f ca="1">IF(CH$5&lt;&gt;"",OFFSET(Data!CM$4,View!$B$21,$DS14),"")</f>
        <v/>
      </c>
      <c r="CI14" s="12" t="str">
        <f ca="1">IF(CI$5&lt;&gt;"",OFFSET(Data!CN$4,View!$B$21,$DS14),"")</f>
        <v/>
      </c>
      <c r="CJ14" s="12" t="str">
        <f ca="1">IF(CJ$5&lt;&gt;"",OFFSET(Data!CO$4,View!$B$21,$DS14),"")</f>
        <v/>
      </c>
      <c r="CK14" s="12" t="str">
        <f ca="1">IF(CK$5&lt;&gt;"",OFFSET(Data!CP$4,View!$B$21,$DS14),"")</f>
        <v/>
      </c>
      <c r="CL14" s="12" t="str">
        <f ca="1">IF(CL$5&lt;&gt;"",OFFSET(Data!CQ$4,View!$B$21,$DS14),"")</f>
        <v/>
      </c>
      <c r="CM14" s="12" t="str">
        <f ca="1">IF(CM$5&lt;&gt;"",OFFSET(Data!CR$4,View!$B$21,$DS14),"")</f>
        <v/>
      </c>
      <c r="CN14" s="12" t="str">
        <f ca="1">IF(CN$5&lt;&gt;"",OFFSET(Data!CS$4,View!$B$21,$DS14),"")</f>
        <v/>
      </c>
      <c r="CO14" s="12" t="str">
        <f ca="1">IF(CO$5&lt;&gt;"",OFFSET(Data!CT$4,View!$B$21,$DS14),"")</f>
        <v/>
      </c>
      <c r="CP14" s="12" t="str">
        <f ca="1">IF(CP$5&lt;&gt;"",OFFSET(Data!CU$4,View!$B$21,$DS14),"")</f>
        <v/>
      </c>
      <c r="CQ14" s="12" t="str">
        <f ca="1">IF(CQ$5&lt;&gt;"",OFFSET(Data!CV$4,View!$B$21,$DS14),"")</f>
        <v/>
      </c>
      <c r="CR14" s="12" t="str">
        <f ca="1">IF(CR$5&lt;&gt;"",OFFSET(Data!CW$4,View!$B$21,$DS14),"")</f>
        <v/>
      </c>
      <c r="CS14" s="12" t="str">
        <f ca="1">IF(CS$5&lt;&gt;"",OFFSET(Data!CX$4,View!$B$21,$DS14),"")</f>
        <v/>
      </c>
      <c r="CT14" s="12" t="str">
        <f ca="1">IF(CT$5&lt;&gt;"",OFFSET(Data!CY$4,View!$B$21,$DS14),"")</f>
        <v/>
      </c>
      <c r="CU14" s="12" t="str">
        <f ca="1">IF(CU$5&lt;&gt;"",OFFSET(Data!CZ$4,View!$B$21,$DS14),"")</f>
        <v/>
      </c>
      <c r="CV14" s="12" t="str">
        <f ca="1">IF(CV$5&lt;&gt;"",OFFSET(Data!DA$4,View!$B$21,$DS14),"")</f>
        <v/>
      </c>
      <c r="CW14" s="12" t="str">
        <f ca="1">IF(CW$5&lt;&gt;"",OFFSET(Data!DB$4,View!$B$21,$DS14),"")</f>
        <v/>
      </c>
      <c r="CX14" s="12" t="str">
        <f ca="1">IF(CX$5&lt;&gt;"",OFFSET(Data!DC$4,View!$B$21,$DS14),"")</f>
        <v/>
      </c>
      <c r="CY14" s="12" t="str">
        <f ca="1">IF(CY$5&lt;&gt;"",OFFSET(Data!DD$4,View!$B$21,$DS14),"")</f>
        <v/>
      </c>
      <c r="CZ14" s="12" t="str">
        <f ca="1">IF(CZ$5&lt;&gt;"",OFFSET(Data!DE$4,View!$B$21,$DS14),"")</f>
        <v/>
      </c>
      <c r="DA14" s="12" t="str">
        <f ca="1">IF(DA$5&lt;&gt;"",OFFSET(Data!DF$4,View!$B$21,$DS14),"")</f>
        <v/>
      </c>
      <c r="DB14" s="12" t="str">
        <f ca="1">IF(DB$5&lt;&gt;"",OFFSET(Data!DG$4,View!$B$21,$DS14),"")</f>
        <v/>
      </c>
      <c r="DC14" s="12" t="str">
        <f ca="1">IF(DC$5&lt;&gt;"",OFFSET(Data!DH$4,View!$B$21,$DS14),"")</f>
        <v/>
      </c>
      <c r="DD14" s="12" t="str">
        <f ca="1">IF(DD$5&lt;&gt;"",OFFSET(Data!DI$4,View!$B$21,$DS14),"")</f>
        <v/>
      </c>
      <c r="DE14" s="12" t="str">
        <f ca="1">IF(DE$5&lt;&gt;"",OFFSET(Data!DJ$4,View!$B$21,$DS14),"")</f>
        <v/>
      </c>
      <c r="DF14" s="12" t="str">
        <f ca="1">IF(DF$5&lt;&gt;"",OFFSET(Data!DK$4,View!$B$21,$DS14),"")</f>
        <v/>
      </c>
      <c r="DG14" s="12" t="str">
        <f ca="1">IF(DG$5&lt;&gt;"",OFFSET(Data!DL$4,View!$B$21,$DS14),"")</f>
        <v/>
      </c>
      <c r="DH14" s="12" t="str">
        <f ca="1">IF(DH$5&lt;&gt;"",OFFSET(Data!DM$4,View!$B$21,$DS14),"")</f>
        <v/>
      </c>
      <c r="DI14" s="12" t="str">
        <f ca="1">IF(DI$5&lt;&gt;"",OFFSET(Data!DN$4,View!$B$21,$DS14),"")</f>
        <v/>
      </c>
      <c r="DJ14" s="12" t="str">
        <f ca="1">IF(DJ$5&lt;&gt;"",OFFSET(Data!DO$4,View!$B$21,$DS14),"")</f>
        <v/>
      </c>
      <c r="DK14" s="12" t="str">
        <f ca="1">IF(DK$5&lt;&gt;"",OFFSET(Data!DP$4,View!$B$21,$DS14),"")</f>
        <v/>
      </c>
      <c r="DL14" s="12" t="str">
        <f ca="1">IF(DL$5&lt;&gt;"",OFFSET(Data!DQ$4,View!$B$21,$DS14),"")</f>
        <v/>
      </c>
      <c r="DM14" s="12" t="str">
        <f ca="1">IF(DM$5&lt;&gt;"",OFFSET(Data!DR$4,View!$B$21,$DS14),"")</f>
        <v/>
      </c>
      <c r="DN14" s="12" t="str">
        <f ca="1">IF(DN$5&lt;&gt;"",OFFSET(Data!DS$4,View!$B$21,$DS14),"")</f>
        <v/>
      </c>
      <c r="DO14" s="12" t="str">
        <f ca="1">IF(DO$5&lt;&gt;"",OFFSET(Data!DT$4,View!$B$21,$DS14),"")</f>
        <v/>
      </c>
      <c r="DP14" s="12" t="str">
        <f ca="1">IF(DP$5&lt;&gt;"",OFFSET(Data!DU$4,View!$B$21,$DS14),"")</f>
        <v/>
      </c>
      <c r="DQ14" s="12" t="str">
        <f ca="1">IF(DQ$5&lt;&gt;"",OFFSET(Data!DV$4,View!$B$21,$DS14),"")</f>
        <v/>
      </c>
      <c r="DR14" s="12" t="str">
        <f ca="1">IF(DR$5&lt;&gt;"",OFFSET(Data!DW$4,View!$B$21,$DS14),"")</f>
        <v/>
      </c>
      <c r="DS14" s="10">
        <f ca="1">($C$37+1)*8</f>
        <v>8</v>
      </c>
    </row>
    <row r="15" spans="1:123" x14ac:dyDescent="0.25">
      <c r="A15" s="6" t="s">
        <v>7</v>
      </c>
      <c r="B15" s="8">
        <f ca="1">IF(B$5&lt;&gt;"",OFFSET(Data!G$4,View!$B$21,$DS15),"")</f>
        <v>0</v>
      </c>
      <c r="C15" s="12">
        <f ca="1">IF(C$5&lt;&gt;"",OFFSET(Data!H$4,View!$B$21,$DS15),"")</f>
        <v>0</v>
      </c>
      <c r="D15" s="12">
        <f ca="1">IF(D$5&lt;&gt;"",OFFSET(Data!I$4,View!$B$21,$DS15),"")</f>
        <v>0</v>
      </c>
      <c r="E15" s="12">
        <f ca="1">IF(E$5&lt;&gt;"",OFFSET(Data!J$4,View!$B$21,$DS15),"")</f>
        <v>0</v>
      </c>
      <c r="F15" s="12">
        <f ca="1">IF(F$5&lt;&gt;"",OFFSET(Data!K$4,View!$B$21,$DS15),"")</f>
        <v>0</v>
      </c>
      <c r="G15" s="12">
        <f ca="1">IF(G$5&lt;&gt;"",OFFSET(Data!L$4,View!$B$21,$DS15),"")</f>
        <v>0</v>
      </c>
      <c r="H15" s="12">
        <f ca="1">IF(H$5&lt;&gt;"",OFFSET(Data!M$4,View!$B$21,$DS15),"")</f>
        <v>0</v>
      </c>
      <c r="I15" s="12">
        <f ca="1">IF(I$5&lt;&gt;"",OFFSET(Data!N$4,View!$B$21,$DS15),"")</f>
        <v>0</v>
      </c>
      <c r="J15" s="12">
        <f ca="1">IF(J$5&lt;&gt;"",OFFSET(Data!O$4,View!$B$21,$DS15),"")</f>
        <v>0</v>
      </c>
      <c r="K15" s="12">
        <f ca="1">IF(K$5&lt;&gt;"",OFFSET(Data!P$4,View!$B$21,$DS15),"")</f>
        <v>0</v>
      </c>
      <c r="L15" s="12">
        <f ca="1">IF(L$5&lt;&gt;"",OFFSET(Data!Q$4,View!$B$21,$DS15),"")</f>
        <v>0</v>
      </c>
      <c r="M15" s="12" t="str">
        <f ca="1">IF(M$5&lt;&gt;"",OFFSET(Data!R$4,View!$B$21,$DS15),"")</f>
        <v/>
      </c>
      <c r="N15" s="12" t="str">
        <f ca="1">IF(N$5&lt;&gt;"",OFFSET(Data!S$4,View!$B$21,$DS15),"")</f>
        <v/>
      </c>
      <c r="O15" s="12" t="str">
        <f ca="1">IF(O$5&lt;&gt;"",OFFSET(Data!T$4,View!$B$21,$DS15),"")</f>
        <v/>
      </c>
      <c r="P15" s="12" t="str">
        <f ca="1">IF(P$5&lt;&gt;"",OFFSET(Data!U$4,View!$B$21,$DS15),"")</f>
        <v/>
      </c>
      <c r="Q15" s="12" t="str">
        <f ca="1">IF(Q$5&lt;&gt;"",OFFSET(Data!V$4,View!$B$21,$DS15),"")</f>
        <v/>
      </c>
      <c r="R15" s="12" t="str">
        <f ca="1">IF(R$5&lt;&gt;"",OFFSET(Data!W$4,View!$B$21,$DS15),"")</f>
        <v/>
      </c>
      <c r="S15" s="12" t="str">
        <f ca="1">IF(S$5&lt;&gt;"",OFFSET(Data!X$4,View!$B$21,$DS15),"")</f>
        <v/>
      </c>
      <c r="T15" s="12" t="str">
        <f ca="1">IF(T$5&lt;&gt;"",OFFSET(Data!Y$4,View!$B$21,$DS15),"")</f>
        <v/>
      </c>
      <c r="U15" s="12" t="str">
        <f ca="1">IF(U$5&lt;&gt;"",OFFSET(Data!Z$4,View!$B$21,$DS15),"")</f>
        <v/>
      </c>
      <c r="V15" s="12" t="str">
        <f ca="1">IF(V$5&lt;&gt;"",OFFSET(Data!AA$4,View!$B$21,$DS15),"")</f>
        <v/>
      </c>
      <c r="W15" s="12" t="str">
        <f ca="1">IF(W$5&lt;&gt;"",OFFSET(Data!AB$4,View!$B$21,$DS15),"")</f>
        <v/>
      </c>
      <c r="X15" s="12" t="str">
        <f ca="1">IF(X$5&lt;&gt;"",OFFSET(Data!AC$4,View!$B$21,$DS15),"")</f>
        <v/>
      </c>
      <c r="Y15" s="12" t="str">
        <f ca="1">IF(Y$5&lt;&gt;"",OFFSET(Data!AD$4,View!$B$21,$DS15),"")</f>
        <v/>
      </c>
      <c r="Z15" s="12" t="str">
        <f ca="1">IF(Z$5&lt;&gt;"",OFFSET(Data!AE$4,View!$B$21,$DS15),"")</f>
        <v/>
      </c>
      <c r="AA15" s="12" t="str">
        <f ca="1">IF(AA$5&lt;&gt;"",OFFSET(Data!AF$4,View!$B$21,$DS15),"")</f>
        <v/>
      </c>
      <c r="AB15" s="12" t="str">
        <f ca="1">IF(AB$5&lt;&gt;"",OFFSET(Data!AG$4,View!$B$21,$DS15),"")</f>
        <v/>
      </c>
      <c r="AC15" s="12" t="str">
        <f ca="1">IF(AC$5&lt;&gt;"",OFFSET(Data!AH$4,View!$B$21,$DS15),"")</f>
        <v/>
      </c>
      <c r="AD15" s="12" t="str">
        <f ca="1">IF(AD$5&lt;&gt;"",OFFSET(Data!AI$4,View!$B$21,$DS15),"")</f>
        <v/>
      </c>
      <c r="AE15" s="12" t="str">
        <f ca="1">IF(AE$5&lt;&gt;"",OFFSET(Data!AJ$4,View!$B$21,$DS15),"")</f>
        <v/>
      </c>
      <c r="AF15" s="12" t="str">
        <f ca="1">IF(AF$5&lt;&gt;"",OFFSET(Data!AK$4,View!$B$21,$DS15),"")</f>
        <v/>
      </c>
      <c r="AG15" s="12" t="str">
        <f ca="1">IF(AG$5&lt;&gt;"",OFFSET(Data!AL$4,View!$B$21,$DS15),"")</f>
        <v/>
      </c>
      <c r="AH15" s="12" t="str">
        <f ca="1">IF(AH$5&lt;&gt;"",OFFSET(Data!AM$4,View!$B$21,$DS15),"")</f>
        <v/>
      </c>
      <c r="AI15" s="12" t="str">
        <f ca="1">IF(AI$5&lt;&gt;"",OFFSET(Data!AN$4,View!$B$21,$DS15),"")</f>
        <v/>
      </c>
      <c r="AJ15" s="12" t="str">
        <f ca="1">IF(AJ$5&lt;&gt;"",OFFSET(Data!AO$4,View!$B$21,$DS15),"")</f>
        <v/>
      </c>
      <c r="AK15" s="12" t="str">
        <f ca="1">IF(AK$5&lt;&gt;"",OFFSET(Data!AP$4,View!$B$21,$DS15),"")</f>
        <v/>
      </c>
      <c r="AL15" s="12" t="str">
        <f ca="1">IF(AL$5&lt;&gt;"",OFFSET(Data!AQ$4,View!$B$21,$DS15),"")</f>
        <v/>
      </c>
      <c r="AM15" s="12" t="str">
        <f ca="1">IF(AM$5&lt;&gt;"",OFFSET(Data!AR$4,View!$B$21,$DS15),"")</f>
        <v/>
      </c>
      <c r="AN15" s="12" t="str">
        <f ca="1">IF(AN$5&lt;&gt;"",OFFSET(Data!AS$4,View!$B$21,$DS15),"")</f>
        <v/>
      </c>
      <c r="AO15" s="12" t="str">
        <f ca="1">IF(AO$5&lt;&gt;"",OFFSET(Data!AT$4,View!$B$21,$DS15),"")</f>
        <v/>
      </c>
      <c r="AP15" s="12" t="str">
        <f ca="1">IF(AP$5&lt;&gt;"",OFFSET(Data!AU$4,View!$B$21,$DS15),"")</f>
        <v/>
      </c>
      <c r="AQ15" s="12" t="str">
        <f ca="1">IF(AQ$5&lt;&gt;"",OFFSET(Data!AV$4,View!$B$21,$DS15),"")</f>
        <v/>
      </c>
      <c r="AR15" s="12" t="str">
        <f ca="1">IF(AR$5&lt;&gt;"",OFFSET(Data!AW$4,View!$B$21,$DS15),"")</f>
        <v/>
      </c>
      <c r="AS15" s="12" t="str">
        <f ca="1">IF(AS$5&lt;&gt;"",OFFSET(Data!AX$4,View!$B$21,$DS15),"")</f>
        <v/>
      </c>
      <c r="AT15" s="12" t="str">
        <f ca="1">IF(AT$5&lt;&gt;"",OFFSET(Data!AY$4,View!$B$21,$DS15),"")</f>
        <v/>
      </c>
      <c r="AU15" s="12" t="str">
        <f ca="1">IF(AU$5&lt;&gt;"",OFFSET(Data!AZ$4,View!$B$21,$DS15),"")</f>
        <v/>
      </c>
      <c r="AV15" s="12" t="str">
        <f ca="1">IF(AV$5&lt;&gt;"",OFFSET(Data!BA$4,View!$B$21,$DS15),"")</f>
        <v/>
      </c>
      <c r="AW15" s="12" t="str">
        <f ca="1">IF(AW$5&lt;&gt;"",OFFSET(Data!BB$4,View!$B$21,$DS15),"")</f>
        <v/>
      </c>
      <c r="AX15" s="12" t="str">
        <f ca="1">IF(AX$5&lt;&gt;"",OFFSET(Data!BC$4,View!$B$21,$DS15),"")</f>
        <v/>
      </c>
      <c r="AY15" s="12" t="str">
        <f ca="1">IF(AY$5&lt;&gt;"",OFFSET(Data!BD$4,View!$B$21,$DS15),"")</f>
        <v/>
      </c>
      <c r="AZ15" s="12" t="str">
        <f ca="1">IF(AZ$5&lt;&gt;"",OFFSET(Data!BE$4,View!$B$21,$DS15),"")</f>
        <v/>
      </c>
      <c r="BA15" s="12" t="str">
        <f ca="1">IF(BA$5&lt;&gt;"",OFFSET(Data!BF$4,View!$B$21,$DS15),"")</f>
        <v/>
      </c>
      <c r="BB15" s="12" t="str">
        <f ca="1">IF(BB$5&lt;&gt;"",OFFSET(Data!BG$4,View!$B$21,$DS15),"")</f>
        <v/>
      </c>
      <c r="BC15" s="12" t="str">
        <f ca="1">IF(BC$5&lt;&gt;"",OFFSET(Data!BH$4,View!$B$21,$DS15),"")</f>
        <v/>
      </c>
      <c r="BD15" s="12" t="str">
        <f ca="1">IF(BD$5&lt;&gt;"",OFFSET(Data!BI$4,View!$B$21,$DS15),"")</f>
        <v/>
      </c>
      <c r="BE15" s="12" t="str">
        <f ca="1">IF(BE$5&lt;&gt;"",OFFSET(Data!BJ$4,View!$B$21,$DS15),"")</f>
        <v/>
      </c>
      <c r="BF15" s="12" t="str">
        <f ca="1">IF(BF$5&lt;&gt;"",OFFSET(Data!BK$4,View!$B$21,$DS15),"")</f>
        <v/>
      </c>
      <c r="BG15" s="12" t="str">
        <f ca="1">IF(BG$5&lt;&gt;"",OFFSET(Data!BL$4,View!$B$21,$DS15),"")</f>
        <v/>
      </c>
      <c r="BH15" s="12" t="str">
        <f ca="1">IF(BH$5&lt;&gt;"",OFFSET(Data!BM$4,View!$B$21,$DS15),"")</f>
        <v/>
      </c>
      <c r="BI15" s="12" t="str">
        <f ca="1">IF(BI$5&lt;&gt;"",OFFSET(Data!BN$4,View!$B$21,$DS15),"")</f>
        <v/>
      </c>
      <c r="BJ15" s="12" t="str">
        <f ca="1">IF(BJ$5&lt;&gt;"",OFFSET(Data!BO$4,View!$B$21,$DS15),"")</f>
        <v/>
      </c>
      <c r="BK15" s="12" t="str">
        <f ca="1">IF(BK$5&lt;&gt;"",OFFSET(Data!BP$4,View!$B$21,$DS15),"")</f>
        <v/>
      </c>
      <c r="BL15" s="12" t="str">
        <f ca="1">IF(BL$5&lt;&gt;"",OFFSET(Data!BQ$4,View!$B$21,$DS15),"")</f>
        <v/>
      </c>
      <c r="BM15" s="12" t="str">
        <f ca="1">IF(BM$5&lt;&gt;"",OFFSET(Data!BR$4,View!$B$21,$DS15),"")</f>
        <v/>
      </c>
      <c r="BN15" s="12" t="str">
        <f ca="1">IF(BN$5&lt;&gt;"",OFFSET(Data!BS$4,View!$B$21,$DS15),"")</f>
        <v/>
      </c>
      <c r="BO15" s="12" t="str">
        <f ca="1">IF(BO$5&lt;&gt;"",OFFSET(Data!BT$4,View!$B$21,$DS15),"")</f>
        <v/>
      </c>
      <c r="BP15" s="12" t="str">
        <f ca="1">IF(BP$5&lt;&gt;"",OFFSET(Data!BU$4,View!$B$21,$DS15),"")</f>
        <v/>
      </c>
      <c r="BQ15" s="12" t="str">
        <f ca="1">IF(BQ$5&lt;&gt;"",OFFSET(Data!BV$4,View!$B$21,$DS15),"")</f>
        <v/>
      </c>
      <c r="BR15" s="12" t="str">
        <f ca="1">IF(BR$5&lt;&gt;"",OFFSET(Data!BW$4,View!$B$21,$DS15),"")</f>
        <v/>
      </c>
      <c r="BS15" s="12" t="str">
        <f ca="1">IF(BS$5&lt;&gt;"",OFFSET(Data!BX$4,View!$B$21,$DS15),"")</f>
        <v/>
      </c>
      <c r="BT15" s="12" t="str">
        <f ca="1">IF(BT$5&lt;&gt;"",OFFSET(Data!BY$4,View!$B$21,$DS15),"")</f>
        <v/>
      </c>
      <c r="BU15" s="12" t="str">
        <f ca="1">IF(BU$5&lt;&gt;"",OFFSET(Data!BZ$4,View!$B$21,$DS15),"")</f>
        <v/>
      </c>
      <c r="BV15" s="12" t="str">
        <f ca="1">IF(BV$5&lt;&gt;"",OFFSET(Data!CA$4,View!$B$21,$DS15),"")</f>
        <v/>
      </c>
      <c r="BW15" s="12" t="str">
        <f ca="1">IF(BW$5&lt;&gt;"",OFFSET(Data!CB$4,View!$B$21,$DS15),"")</f>
        <v/>
      </c>
      <c r="BX15" s="12" t="str">
        <f ca="1">IF(BX$5&lt;&gt;"",OFFSET(Data!CC$4,View!$B$21,$DS15),"")</f>
        <v/>
      </c>
      <c r="BY15" s="12" t="str">
        <f ca="1">IF(BY$5&lt;&gt;"",OFFSET(Data!CD$4,View!$B$21,$DS15),"")</f>
        <v/>
      </c>
      <c r="BZ15" s="12" t="str">
        <f ca="1">IF(BZ$5&lt;&gt;"",OFFSET(Data!CE$4,View!$B$21,$DS15),"")</f>
        <v/>
      </c>
      <c r="CA15" s="12" t="str">
        <f ca="1">IF(CA$5&lt;&gt;"",OFFSET(Data!CF$4,View!$B$21,$DS15),"")</f>
        <v/>
      </c>
      <c r="CB15" s="12" t="str">
        <f ca="1">IF(CB$5&lt;&gt;"",OFFSET(Data!CG$4,View!$B$21,$DS15),"")</f>
        <v/>
      </c>
      <c r="CC15" s="12" t="str">
        <f ca="1">IF(CC$5&lt;&gt;"",OFFSET(Data!CH$4,View!$B$21,$DS15),"")</f>
        <v/>
      </c>
      <c r="CD15" s="12" t="str">
        <f ca="1">IF(CD$5&lt;&gt;"",OFFSET(Data!CI$4,View!$B$21,$DS15),"")</f>
        <v/>
      </c>
      <c r="CE15" s="12" t="str">
        <f ca="1">IF(CE$5&lt;&gt;"",OFFSET(Data!CJ$4,View!$B$21,$DS15),"")</f>
        <v/>
      </c>
      <c r="CF15" s="12" t="str">
        <f ca="1">IF(CF$5&lt;&gt;"",OFFSET(Data!CK$4,View!$B$21,$DS15),"")</f>
        <v/>
      </c>
      <c r="CG15" s="12" t="str">
        <f ca="1">IF(CG$5&lt;&gt;"",OFFSET(Data!CL$4,View!$B$21,$DS15),"")</f>
        <v/>
      </c>
      <c r="CH15" s="12" t="str">
        <f ca="1">IF(CH$5&lt;&gt;"",OFFSET(Data!CM$4,View!$B$21,$DS15),"")</f>
        <v/>
      </c>
      <c r="CI15" s="12" t="str">
        <f ca="1">IF(CI$5&lt;&gt;"",OFFSET(Data!CN$4,View!$B$21,$DS15),"")</f>
        <v/>
      </c>
      <c r="CJ15" s="12" t="str">
        <f ca="1">IF(CJ$5&lt;&gt;"",OFFSET(Data!CO$4,View!$B$21,$DS15),"")</f>
        <v/>
      </c>
      <c r="CK15" s="12" t="str">
        <f ca="1">IF(CK$5&lt;&gt;"",OFFSET(Data!CP$4,View!$B$21,$DS15),"")</f>
        <v/>
      </c>
      <c r="CL15" s="12" t="str">
        <f ca="1">IF(CL$5&lt;&gt;"",OFFSET(Data!CQ$4,View!$B$21,$DS15),"")</f>
        <v/>
      </c>
      <c r="CM15" s="12" t="str">
        <f ca="1">IF(CM$5&lt;&gt;"",OFFSET(Data!CR$4,View!$B$21,$DS15),"")</f>
        <v/>
      </c>
      <c r="CN15" s="12" t="str">
        <f ca="1">IF(CN$5&lt;&gt;"",OFFSET(Data!CS$4,View!$B$21,$DS15),"")</f>
        <v/>
      </c>
      <c r="CO15" s="12" t="str">
        <f ca="1">IF(CO$5&lt;&gt;"",OFFSET(Data!CT$4,View!$B$21,$DS15),"")</f>
        <v/>
      </c>
      <c r="CP15" s="12" t="str">
        <f ca="1">IF(CP$5&lt;&gt;"",OFFSET(Data!CU$4,View!$B$21,$DS15),"")</f>
        <v/>
      </c>
      <c r="CQ15" s="12" t="str">
        <f ca="1">IF(CQ$5&lt;&gt;"",OFFSET(Data!CV$4,View!$B$21,$DS15),"")</f>
        <v/>
      </c>
      <c r="CR15" s="12" t="str">
        <f ca="1">IF(CR$5&lt;&gt;"",OFFSET(Data!CW$4,View!$B$21,$DS15),"")</f>
        <v/>
      </c>
      <c r="CS15" s="12" t="str">
        <f ca="1">IF(CS$5&lt;&gt;"",OFFSET(Data!CX$4,View!$B$21,$DS15),"")</f>
        <v/>
      </c>
      <c r="CT15" s="12" t="str">
        <f ca="1">IF(CT$5&lt;&gt;"",OFFSET(Data!CY$4,View!$B$21,$DS15),"")</f>
        <v/>
      </c>
      <c r="CU15" s="12" t="str">
        <f ca="1">IF(CU$5&lt;&gt;"",OFFSET(Data!CZ$4,View!$B$21,$DS15),"")</f>
        <v/>
      </c>
      <c r="CV15" s="12" t="str">
        <f ca="1">IF(CV$5&lt;&gt;"",OFFSET(Data!DA$4,View!$B$21,$DS15),"")</f>
        <v/>
      </c>
      <c r="CW15" s="12" t="str">
        <f ca="1">IF(CW$5&lt;&gt;"",OFFSET(Data!DB$4,View!$B$21,$DS15),"")</f>
        <v/>
      </c>
      <c r="CX15" s="12" t="str">
        <f ca="1">IF(CX$5&lt;&gt;"",OFFSET(Data!DC$4,View!$B$21,$DS15),"")</f>
        <v/>
      </c>
      <c r="CY15" s="12" t="str">
        <f ca="1">IF(CY$5&lt;&gt;"",OFFSET(Data!DD$4,View!$B$21,$DS15),"")</f>
        <v/>
      </c>
      <c r="CZ15" s="12" t="str">
        <f ca="1">IF(CZ$5&lt;&gt;"",OFFSET(Data!DE$4,View!$B$21,$DS15),"")</f>
        <v/>
      </c>
      <c r="DA15" s="12" t="str">
        <f ca="1">IF(DA$5&lt;&gt;"",OFFSET(Data!DF$4,View!$B$21,$DS15),"")</f>
        <v/>
      </c>
      <c r="DB15" s="12" t="str">
        <f ca="1">IF(DB$5&lt;&gt;"",OFFSET(Data!DG$4,View!$B$21,$DS15),"")</f>
        <v/>
      </c>
      <c r="DC15" s="12" t="str">
        <f ca="1">IF(DC$5&lt;&gt;"",OFFSET(Data!DH$4,View!$B$21,$DS15),"")</f>
        <v/>
      </c>
      <c r="DD15" s="12" t="str">
        <f ca="1">IF(DD$5&lt;&gt;"",OFFSET(Data!DI$4,View!$B$21,$DS15),"")</f>
        <v/>
      </c>
      <c r="DE15" s="12" t="str">
        <f ca="1">IF(DE$5&lt;&gt;"",OFFSET(Data!DJ$4,View!$B$21,$DS15),"")</f>
        <v/>
      </c>
      <c r="DF15" s="12" t="str">
        <f ca="1">IF(DF$5&lt;&gt;"",OFFSET(Data!DK$4,View!$B$21,$DS15),"")</f>
        <v/>
      </c>
      <c r="DG15" s="12" t="str">
        <f ca="1">IF(DG$5&lt;&gt;"",OFFSET(Data!DL$4,View!$B$21,$DS15),"")</f>
        <v/>
      </c>
      <c r="DH15" s="12" t="str">
        <f ca="1">IF(DH$5&lt;&gt;"",OFFSET(Data!DM$4,View!$B$21,$DS15),"")</f>
        <v/>
      </c>
      <c r="DI15" s="12" t="str">
        <f ca="1">IF(DI$5&lt;&gt;"",OFFSET(Data!DN$4,View!$B$21,$DS15),"")</f>
        <v/>
      </c>
      <c r="DJ15" s="12" t="str">
        <f ca="1">IF(DJ$5&lt;&gt;"",OFFSET(Data!DO$4,View!$B$21,$DS15),"")</f>
        <v/>
      </c>
      <c r="DK15" s="12" t="str">
        <f ca="1">IF(DK$5&lt;&gt;"",OFFSET(Data!DP$4,View!$B$21,$DS15),"")</f>
        <v/>
      </c>
      <c r="DL15" s="12" t="str">
        <f ca="1">IF(DL$5&lt;&gt;"",OFFSET(Data!DQ$4,View!$B$21,$DS15),"")</f>
        <v/>
      </c>
      <c r="DM15" s="12" t="str">
        <f ca="1">IF(DM$5&lt;&gt;"",OFFSET(Data!DR$4,View!$B$21,$DS15),"")</f>
        <v/>
      </c>
      <c r="DN15" s="12" t="str">
        <f ca="1">IF(DN$5&lt;&gt;"",OFFSET(Data!DS$4,View!$B$21,$DS15),"")</f>
        <v/>
      </c>
      <c r="DO15" s="12" t="str">
        <f ca="1">IF(DO$5&lt;&gt;"",OFFSET(Data!DT$4,View!$B$21,$DS15),"")</f>
        <v/>
      </c>
      <c r="DP15" s="12" t="str">
        <f ca="1">IF(DP$5&lt;&gt;"",OFFSET(Data!DU$4,View!$B$21,$DS15),"")</f>
        <v/>
      </c>
      <c r="DQ15" s="12" t="str">
        <f ca="1">IF(DQ$5&lt;&gt;"",OFFSET(Data!DV$4,View!$B$21,$DS15),"")</f>
        <v/>
      </c>
      <c r="DR15" s="12" t="str">
        <f ca="1">IF(DR$5&lt;&gt;"",OFFSET(Data!DW$4,View!$B$21,$DS15),"")</f>
        <v/>
      </c>
      <c r="DS15" s="10">
        <f ca="1">($C$37+1)*2</f>
        <v>2</v>
      </c>
    </row>
    <row r="16" spans="1:123" x14ac:dyDescent="0.25">
      <c r="A16" s="6" t="s">
        <v>8</v>
      </c>
      <c r="B16" s="8">
        <f ca="1">IF(B$5&lt;&gt;"",OFFSET(Data!G$4,View!$B$21,$DS16),"")</f>
        <v>0</v>
      </c>
      <c r="C16" s="12">
        <f ca="1">IF(C$5&lt;&gt;"",OFFSET(Data!H$4,View!$B$21,$DS16),"")</f>
        <v>0</v>
      </c>
      <c r="D16" s="12">
        <f ca="1">IF(D$5&lt;&gt;"",OFFSET(Data!I$4,View!$B$21,$DS16),"")</f>
        <v>0</v>
      </c>
      <c r="E16" s="12">
        <f ca="1">IF(E$5&lt;&gt;"",OFFSET(Data!J$4,View!$B$21,$DS16),"")</f>
        <v>0</v>
      </c>
      <c r="F16" s="12">
        <f ca="1">IF(F$5&lt;&gt;"",OFFSET(Data!K$4,View!$B$21,$DS16),"")</f>
        <v>0</v>
      </c>
      <c r="G16" s="12">
        <f ca="1">IF(G$5&lt;&gt;"",OFFSET(Data!L$4,View!$B$21,$DS16),"")</f>
        <v>0</v>
      </c>
      <c r="H16" s="12">
        <f ca="1">IF(H$5&lt;&gt;"",OFFSET(Data!M$4,View!$B$21,$DS16),"")</f>
        <v>0</v>
      </c>
      <c r="I16" s="12">
        <f ca="1">IF(I$5&lt;&gt;"",OFFSET(Data!N$4,View!$B$21,$DS16),"")</f>
        <v>0</v>
      </c>
      <c r="J16" s="12">
        <f ca="1">IF(J$5&lt;&gt;"",OFFSET(Data!O$4,View!$B$21,$DS16),"")</f>
        <v>0</v>
      </c>
      <c r="K16" s="12">
        <f ca="1">IF(K$5&lt;&gt;"",OFFSET(Data!P$4,View!$B$21,$DS16),"")</f>
        <v>0</v>
      </c>
      <c r="L16" s="12">
        <f ca="1">IF(L$5&lt;&gt;"",OFFSET(Data!Q$4,View!$B$21,$DS16),"")</f>
        <v>0</v>
      </c>
      <c r="M16" s="12" t="str">
        <f ca="1">IF(M$5&lt;&gt;"",OFFSET(Data!R$4,View!$B$21,$DS16),"")</f>
        <v/>
      </c>
      <c r="N16" s="12" t="str">
        <f ca="1">IF(N$5&lt;&gt;"",OFFSET(Data!S$4,View!$B$21,$DS16),"")</f>
        <v/>
      </c>
      <c r="O16" s="12" t="str">
        <f ca="1">IF(O$5&lt;&gt;"",OFFSET(Data!T$4,View!$B$21,$DS16),"")</f>
        <v/>
      </c>
      <c r="P16" s="12" t="str">
        <f ca="1">IF(P$5&lt;&gt;"",OFFSET(Data!U$4,View!$B$21,$DS16),"")</f>
        <v/>
      </c>
      <c r="Q16" s="12" t="str">
        <f ca="1">IF(Q$5&lt;&gt;"",OFFSET(Data!V$4,View!$B$21,$DS16),"")</f>
        <v/>
      </c>
      <c r="R16" s="12" t="str">
        <f ca="1">IF(R$5&lt;&gt;"",OFFSET(Data!W$4,View!$B$21,$DS16),"")</f>
        <v/>
      </c>
      <c r="S16" s="12" t="str">
        <f ca="1">IF(S$5&lt;&gt;"",OFFSET(Data!X$4,View!$B$21,$DS16),"")</f>
        <v/>
      </c>
      <c r="T16" s="12" t="str">
        <f ca="1">IF(T$5&lt;&gt;"",OFFSET(Data!Y$4,View!$B$21,$DS16),"")</f>
        <v/>
      </c>
      <c r="U16" s="12" t="str">
        <f ca="1">IF(U$5&lt;&gt;"",OFFSET(Data!Z$4,View!$B$21,$DS16),"")</f>
        <v/>
      </c>
      <c r="V16" s="12" t="str">
        <f ca="1">IF(V$5&lt;&gt;"",OFFSET(Data!AA$4,View!$B$21,$DS16),"")</f>
        <v/>
      </c>
      <c r="W16" s="12" t="str">
        <f ca="1">IF(W$5&lt;&gt;"",OFFSET(Data!AB$4,View!$B$21,$DS16),"")</f>
        <v/>
      </c>
      <c r="X16" s="12" t="str">
        <f ca="1">IF(X$5&lt;&gt;"",OFFSET(Data!AC$4,View!$B$21,$DS16),"")</f>
        <v/>
      </c>
      <c r="Y16" s="12" t="str">
        <f ca="1">IF(Y$5&lt;&gt;"",OFFSET(Data!AD$4,View!$B$21,$DS16),"")</f>
        <v/>
      </c>
      <c r="Z16" s="12" t="str">
        <f ca="1">IF(Z$5&lt;&gt;"",OFFSET(Data!AE$4,View!$B$21,$DS16),"")</f>
        <v/>
      </c>
      <c r="AA16" s="12" t="str">
        <f ca="1">IF(AA$5&lt;&gt;"",OFFSET(Data!AF$4,View!$B$21,$DS16),"")</f>
        <v/>
      </c>
      <c r="AB16" s="12" t="str">
        <f ca="1">IF(AB$5&lt;&gt;"",OFFSET(Data!AG$4,View!$B$21,$DS16),"")</f>
        <v/>
      </c>
      <c r="AC16" s="12" t="str">
        <f ca="1">IF(AC$5&lt;&gt;"",OFFSET(Data!AH$4,View!$B$21,$DS16),"")</f>
        <v/>
      </c>
      <c r="AD16" s="12" t="str">
        <f ca="1">IF(AD$5&lt;&gt;"",OFFSET(Data!AI$4,View!$B$21,$DS16),"")</f>
        <v/>
      </c>
      <c r="AE16" s="12" t="str">
        <f ca="1">IF(AE$5&lt;&gt;"",OFFSET(Data!AJ$4,View!$B$21,$DS16),"")</f>
        <v/>
      </c>
      <c r="AF16" s="12" t="str">
        <f ca="1">IF(AF$5&lt;&gt;"",OFFSET(Data!AK$4,View!$B$21,$DS16),"")</f>
        <v/>
      </c>
      <c r="AG16" s="12" t="str">
        <f ca="1">IF(AG$5&lt;&gt;"",OFFSET(Data!AL$4,View!$B$21,$DS16),"")</f>
        <v/>
      </c>
      <c r="AH16" s="12" t="str">
        <f ca="1">IF(AH$5&lt;&gt;"",OFFSET(Data!AM$4,View!$B$21,$DS16),"")</f>
        <v/>
      </c>
      <c r="AI16" s="12" t="str">
        <f ca="1">IF(AI$5&lt;&gt;"",OFFSET(Data!AN$4,View!$B$21,$DS16),"")</f>
        <v/>
      </c>
      <c r="AJ16" s="12" t="str">
        <f ca="1">IF(AJ$5&lt;&gt;"",OFFSET(Data!AO$4,View!$B$21,$DS16),"")</f>
        <v/>
      </c>
      <c r="AK16" s="12" t="str">
        <f ca="1">IF(AK$5&lt;&gt;"",OFFSET(Data!AP$4,View!$B$21,$DS16),"")</f>
        <v/>
      </c>
      <c r="AL16" s="12" t="str">
        <f ca="1">IF(AL$5&lt;&gt;"",OFFSET(Data!AQ$4,View!$B$21,$DS16),"")</f>
        <v/>
      </c>
      <c r="AM16" s="12" t="str">
        <f ca="1">IF(AM$5&lt;&gt;"",OFFSET(Data!AR$4,View!$B$21,$DS16),"")</f>
        <v/>
      </c>
      <c r="AN16" s="12" t="str">
        <f ca="1">IF(AN$5&lt;&gt;"",OFFSET(Data!AS$4,View!$B$21,$DS16),"")</f>
        <v/>
      </c>
      <c r="AO16" s="12" t="str">
        <f ca="1">IF(AO$5&lt;&gt;"",OFFSET(Data!AT$4,View!$B$21,$DS16),"")</f>
        <v/>
      </c>
      <c r="AP16" s="12" t="str">
        <f ca="1">IF(AP$5&lt;&gt;"",OFFSET(Data!AU$4,View!$B$21,$DS16),"")</f>
        <v/>
      </c>
      <c r="AQ16" s="12" t="str">
        <f ca="1">IF(AQ$5&lt;&gt;"",OFFSET(Data!AV$4,View!$B$21,$DS16),"")</f>
        <v/>
      </c>
      <c r="AR16" s="12" t="str">
        <f ca="1">IF(AR$5&lt;&gt;"",OFFSET(Data!AW$4,View!$B$21,$DS16),"")</f>
        <v/>
      </c>
      <c r="AS16" s="12" t="str">
        <f ca="1">IF(AS$5&lt;&gt;"",OFFSET(Data!AX$4,View!$B$21,$DS16),"")</f>
        <v/>
      </c>
      <c r="AT16" s="12" t="str">
        <f ca="1">IF(AT$5&lt;&gt;"",OFFSET(Data!AY$4,View!$B$21,$DS16),"")</f>
        <v/>
      </c>
      <c r="AU16" s="12" t="str">
        <f ca="1">IF(AU$5&lt;&gt;"",OFFSET(Data!AZ$4,View!$B$21,$DS16),"")</f>
        <v/>
      </c>
      <c r="AV16" s="12" t="str">
        <f ca="1">IF(AV$5&lt;&gt;"",OFFSET(Data!BA$4,View!$B$21,$DS16),"")</f>
        <v/>
      </c>
      <c r="AW16" s="12" t="str">
        <f ca="1">IF(AW$5&lt;&gt;"",OFFSET(Data!BB$4,View!$B$21,$DS16),"")</f>
        <v/>
      </c>
      <c r="AX16" s="12" t="str">
        <f ca="1">IF(AX$5&lt;&gt;"",OFFSET(Data!BC$4,View!$B$21,$DS16),"")</f>
        <v/>
      </c>
      <c r="AY16" s="12" t="str">
        <f ca="1">IF(AY$5&lt;&gt;"",OFFSET(Data!BD$4,View!$B$21,$DS16),"")</f>
        <v/>
      </c>
      <c r="AZ16" s="12" t="str">
        <f ca="1">IF(AZ$5&lt;&gt;"",OFFSET(Data!BE$4,View!$B$21,$DS16),"")</f>
        <v/>
      </c>
      <c r="BA16" s="12" t="str">
        <f ca="1">IF(BA$5&lt;&gt;"",OFFSET(Data!BF$4,View!$B$21,$DS16),"")</f>
        <v/>
      </c>
      <c r="BB16" s="12" t="str">
        <f ca="1">IF(BB$5&lt;&gt;"",OFFSET(Data!BG$4,View!$B$21,$DS16),"")</f>
        <v/>
      </c>
      <c r="BC16" s="12" t="str">
        <f ca="1">IF(BC$5&lt;&gt;"",OFFSET(Data!BH$4,View!$B$21,$DS16),"")</f>
        <v/>
      </c>
      <c r="BD16" s="12" t="str">
        <f ca="1">IF(BD$5&lt;&gt;"",OFFSET(Data!BI$4,View!$B$21,$DS16),"")</f>
        <v/>
      </c>
      <c r="BE16" s="12" t="str">
        <f ca="1">IF(BE$5&lt;&gt;"",OFFSET(Data!BJ$4,View!$B$21,$DS16),"")</f>
        <v/>
      </c>
      <c r="BF16" s="12" t="str">
        <f ca="1">IF(BF$5&lt;&gt;"",OFFSET(Data!BK$4,View!$B$21,$DS16),"")</f>
        <v/>
      </c>
      <c r="BG16" s="12" t="str">
        <f ca="1">IF(BG$5&lt;&gt;"",OFFSET(Data!BL$4,View!$B$21,$DS16),"")</f>
        <v/>
      </c>
      <c r="BH16" s="12" t="str">
        <f ca="1">IF(BH$5&lt;&gt;"",OFFSET(Data!BM$4,View!$B$21,$DS16),"")</f>
        <v/>
      </c>
      <c r="BI16" s="12" t="str">
        <f ca="1">IF(BI$5&lt;&gt;"",OFFSET(Data!BN$4,View!$B$21,$DS16),"")</f>
        <v/>
      </c>
      <c r="BJ16" s="12" t="str">
        <f ca="1">IF(BJ$5&lt;&gt;"",OFFSET(Data!BO$4,View!$B$21,$DS16),"")</f>
        <v/>
      </c>
      <c r="BK16" s="12" t="str">
        <f ca="1">IF(BK$5&lt;&gt;"",OFFSET(Data!BP$4,View!$B$21,$DS16),"")</f>
        <v/>
      </c>
      <c r="BL16" s="12" t="str">
        <f ca="1">IF(BL$5&lt;&gt;"",OFFSET(Data!BQ$4,View!$B$21,$DS16),"")</f>
        <v/>
      </c>
      <c r="BM16" s="12" t="str">
        <f ca="1">IF(BM$5&lt;&gt;"",OFFSET(Data!BR$4,View!$B$21,$DS16),"")</f>
        <v/>
      </c>
      <c r="BN16" s="12" t="str">
        <f ca="1">IF(BN$5&lt;&gt;"",OFFSET(Data!BS$4,View!$B$21,$DS16),"")</f>
        <v/>
      </c>
      <c r="BO16" s="12" t="str">
        <f ca="1">IF(BO$5&lt;&gt;"",OFFSET(Data!BT$4,View!$B$21,$DS16),"")</f>
        <v/>
      </c>
      <c r="BP16" s="12" t="str">
        <f ca="1">IF(BP$5&lt;&gt;"",OFFSET(Data!BU$4,View!$B$21,$DS16),"")</f>
        <v/>
      </c>
      <c r="BQ16" s="12" t="str">
        <f ca="1">IF(BQ$5&lt;&gt;"",OFFSET(Data!BV$4,View!$B$21,$DS16),"")</f>
        <v/>
      </c>
      <c r="BR16" s="12" t="str">
        <f ca="1">IF(BR$5&lt;&gt;"",OFFSET(Data!BW$4,View!$B$21,$DS16),"")</f>
        <v/>
      </c>
      <c r="BS16" s="12" t="str">
        <f ca="1">IF(BS$5&lt;&gt;"",OFFSET(Data!BX$4,View!$B$21,$DS16),"")</f>
        <v/>
      </c>
      <c r="BT16" s="12" t="str">
        <f ca="1">IF(BT$5&lt;&gt;"",OFFSET(Data!BY$4,View!$B$21,$DS16),"")</f>
        <v/>
      </c>
      <c r="BU16" s="12" t="str">
        <f ca="1">IF(BU$5&lt;&gt;"",OFFSET(Data!BZ$4,View!$B$21,$DS16),"")</f>
        <v/>
      </c>
      <c r="BV16" s="12" t="str">
        <f ca="1">IF(BV$5&lt;&gt;"",OFFSET(Data!CA$4,View!$B$21,$DS16),"")</f>
        <v/>
      </c>
      <c r="BW16" s="12" t="str">
        <f ca="1">IF(BW$5&lt;&gt;"",OFFSET(Data!CB$4,View!$B$21,$DS16),"")</f>
        <v/>
      </c>
      <c r="BX16" s="12" t="str">
        <f ca="1">IF(BX$5&lt;&gt;"",OFFSET(Data!CC$4,View!$B$21,$DS16),"")</f>
        <v/>
      </c>
      <c r="BY16" s="12" t="str">
        <f ca="1">IF(BY$5&lt;&gt;"",OFFSET(Data!CD$4,View!$B$21,$DS16),"")</f>
        <v/>
      </c>
      <c r="BZ16" s="12" t="str">
        <f ca="1">IF(BZ$5&lt;&gt;"",OFFSET(Data!CE$4,View!$B$21,$DS16),"")</f>
        <v/>
      </c>
      <c r="CA16" s="12" t="str">
        <f ca="1">IF(CA$5&lt;&gt;"",OFFSET(Data!CF$4,View!$B$21,$DS16),"")</f>
        <v/>
      </c>
      <c r="CB16" s="12" t="str">
        <f ca="1">IF(CB$5&lt;&gt;"",OFFSET(Data!CG$4,View!$B$21,$DS16),"")</f>
        <v/>
      </c>
      <c r="CC16" s="12" t="str">
        <f ca="1">IF(CC$5&lt;&gt;"",OFFSET(Data!CH$4,View!$B$21,$DS16),"")</f>
        <v/>
      </c>
      <c r="CD16" s="12" t="str">
        <f ca="1">IF(CD$5&lt;&gt;"",OFFSET(Data!CI$4,View!$B$21,$DS16),"")</f>
        <v/>
      </c>
      <c r="CE16" s="12" t="str">
        <f ca="1">IF(CE$5&lt;&gt;"",OFFSET(Data!CJ$4,View!$B$21,$DS16),"")</f>
        <v/>
      </c>
      <c r="CF16" s="12" t="str">
        <f ca="1">IF(CF$5&lt;&gt;"",OFFSET(Data!CK$4,View!$B$21,$DS16),"")</f>
        <v/>
      </c>
      <c r="CG16" s="12" t="str">
        <f ca="1">IF(CG$5&lt;&gt;"",OFFSET(Data!CL$4,View!$B$21,$DS16),"")</f>
        <v/>
      </c>
      <c r="CH16" s="12" t="str">
        <f ca="1">IF(CH$5&lt;&gt;"",OFFSET(Data!CM$4,View!$B$21,$DS16),"")</f>
        <v/>
      </c>
      <c r="CI16" s="12" t="str">
        <f ca="1">IF(CI$5&lt;&gt;"",OFFSET(Data!CN$4,View!$B$21,$DS16),"")</f>
        <v/>
      </c>
      <c r="CJ16" s="12" t="str">
        <f ca="1">IF(CJ$5&lt;&gt;"",OFFSET(Data!CO$4,View!$B$21,$DS16),"")</f>
        <v/>
      </c>
      <c r="CK16" s="12" t="str">
        <f ca="1">IF(CK$5&lt;&gt;"",OFFSET(Data!CP$4,View!$B$21,$DS16),"")</f>
        <v/>
      </c>
      <c r="CL16" s="12" t="str">
        <f ca="1">IF(CL$5&lt;&gt;"",OFFSET(Data!CQ$4,View!$B$21,$DS16),"")</f>
        <v/>
      </c>
      <c r="CM16" s="12" t="str">
        <f ca="1">IF(CM$5&lt;&gt;"",OFFSET(Data!CR$4,View!$B$21,$DS16),"")</f>
        <v/>
      </c>
      <c r="CN16" s="12" t="str">
        <f ca="1">IF(CN$5&lt;&gt;"",OFFSET(Data!CS$4,View!$B$21,$DS16),"")</f>
        <v/>
      </c>
      <c r="CO16" s="12" t="str">
        <f ca="1">IF(CO$5&lt;&gt;"",OFFSET(Data!CT$4,View!$B$21,$DS16),"")</f>
        <v/>
      </c>
      <c r="CP16" s="12" t="str">
        <f ca="1">IF(CP$5&lt;&gt;"",OFFSET(Data!CU$4,View!$B$21,$DS16),"")</f>
        <v/>
      </c>
      <c r="CQ16" s="12" t="str">
        <f ca="1">IF(CQ$5&lt;&gt;"",OFFSET(Data!CV$4,View!$B$21,$DS16),"")</f>
        <v/>
      </c>
      <c r="CR16" s="12" t="str">
        <f ca="1">IF(CR$5&lt;&gt;"",OFFSET(Data!CW$4,View!$B$21,$DS16),"")</f>
        <v/>
      </c>
      <c r="CS16" s="12" t="str">
        <f ca="1">IF(CS$5&lt;&gt;"",OFFSET(Data!CX$4,View!$B$21,$DS16),"")</f>
        <v/>
      </c>
      <c r="CT16" s="12" t="str">
        <f ca="1">IF(CT$5&lt;&gt;"",OFFSET(Data!CY$4,View!$B$21,$DS16),"")</f>
        <v/>
      </c>
      <c r="CU16" s="12" t="str">
        <f ca="1">IF(CU$5&lt;&gt;"",OFFSET(Data!CZ$4,View!$B$21,$DS16),"")</f>
        <v/>
      </c>
      <c r="CV16" s="12" t="str">
        <f ca="1">IF(CV$5&lt;&gt;"",OFFSET(Data!DA$4,View!$B$21,$DS16),"")</f>
        <v/>
      </c>
      <c r="CW16" s="12" t="str">
        <f ca="1">IF(CW$5&lt;&gt;"",OFFSET(Data!DB$4,View!$B$21,$DS16),"")</f>
        <v/>
      </c>
      <c r="CX16" s="12" t="str">
        <f ca="1">IF(CX$5&lt;&gt;"",OFFSET(Data!DC$4,View!$B$21,$DS16),"")</f>
        <v/>
      </c>
      <c r="CY16" s="12" t="str">
        <f ca="1">IF(CY$5&lt;&gt;"",OFFSET(Data!DD$4,View!$B$21,$DS16),"")</f>
        <v/>
      </c>
      <c r="CZ16" s="12" t="str">
        <f ca="1">IF(CZ$5&lt;&gt;"",OFFSET(Data!DE$4,View!$B$21,$DS16),"")</f>
        <v/>
      </c>
      <c r="DA16" s="12" t="str">
        <f ca="1">IF(DA$5&lt;&gt;"",OFFSET(Data!DF$4,View!$B$21,$DS16),"")</f>
        <v/>
      </c>
      <c r="DB16" s="12" t="str">
        <f ca="1">IF(DB$5&lt;&gt;"",OFFSET(Data!DG$4,View!$B$21,$DS16),"")</f>
        <v/>
      </c>
      <c r="DC16" s="12" t="str">
        <f ca="1">IF(DC$5&lt;&gt;"",OFFSET(Data!DH$4,View!$B$21,$DS16),"")</f>
        <v/>
      </c>
      <c r="DD16" s="12" t="str">
        <f ca="1">IF(DD$5&lt;&gt;"",OFFSET(Data!DI$4,View!$B$21,$DS16),"")</f>
        <v/>
      </c>
      <c r="DE16" s="12" t="str">
        <f ca="1">IF(DE$5&lt;&gt;"",OFFSET(Data!DJ$4,View!$B$21,$DS16),"")</f>
        <v/>
      </c>
      <c r="DF16" s="12" t="str">
        <f ca="1">IF(DF$5&lt;&gt;"",OFFSET(Data!DK$4,View!$B$21,$DS16),"")</f>
        <v/>
      </c>
      <c r="DG16" s="12" t="str">
        <f ca="1">IF(DG$5&lt;&gt;"",OFFSET(Data!DL$4,View!$B$21,$DS16),"")</f>
        <v/>
      </c>
      <c r="DH16" s="12" t="str">
        <f ca="1">IF(DH$5&lt;&gt;"",OFFSET(Data!DM$4,View!$B$21,$DS16),"")</f>
        <v/>
      </c>
      <c r="DI16" s="12" t="str">
        <f ca="1">IF(DI$5&lt;&gt;"",OFFSET(Data!DN$4,View!$B$21,$DS16),"")</f>
        <v/>
      </c>
      <c r="DJ16" s="12" t="str">
        <f ca="1">IF(DJ$5&lt;&gt;"",OFFSET(Data!DO$4,View!$B$21,$DS16),"")</f>
        <v/>
      </c>
      <c r="DK16" s="12" t="str">
        <f ca="1">IF(DK$5&lt;&gt;"",OFFSET(Data!DP$4,View!$B$21,$DS16),"")</f>
        <v/>
      </c>
      <c r="DL16" s="12" t="str">
        <f ca="1">IF(DL$5&lt;&gt;"",OFFSET(Data!DQ$4,View!$B$21,$DS16),"")</f>
        <v/>
      </c>
      <c r="DM16" s="12" t="str">
        <f ca="1">IF(DM$5&lt;&gt;"",OFFSET(Data!DR$4,View!$B$21,$DS16),"")</f>
        <v/>
      </c>
      <c r="DN16" s="12" t="str">
        <f ca="1">IF(DN$5&lt;&gt;"",OFFSET(Data!DS$4,View!$B$21,$DS16),"")</f>
        <v/>
      </c>
      <c r="DO16" s="12" t="str">
        <f ca="1">IF(DO$5&lt;&gt;"",OFFSET(Data!DT$4,View!$B$21,$DS16),"")</f>
        <v/>
      </c>
      <c r="DP16" s="12" t="str">
        <f ca="1">IF(DP$5&lt;&gt;"",OFFSET(Data!DU$4,View!$B$21,$DS16),"")</f>
        <v/>
      </c>
      <c r="DQ16" s="12" t="str">
        <f ca="1">IF(DQ$5&lt;&gt;"",OFFSET(Data!DV$4,View!$B$21,$DS16),"")</f>
        <v/>
      </c>
      <c r="DR16" s="12" t="str">
        <f ca="1">IF(DR$5&lt;&gt;"",OFFSET(Data!DW$4,View!$B$21,$DS16),"")</f>
        <v/>
      </c>
      <c r="DS16" s="10">
        <f ca="1">($C$37+1)*5</f>
        <v>5</v>
      </c>
    </row>
    <row r="20" spans="1:2" x14ac:dyDescent="0.25">
      <c r="A20" s="6" t="s">
        <v>107</v>
      </c>
      <c r="B20" t="str">
        <f ca="1">OFFSET(Data!A4,View!$B$21,0)&amp;""</f>
        <v/>
      </c>
    </row>
    <row r="21" spans="1:2" x14ac:dyDescent="0.25">
      <c r="A21" s="6" t="s">
        <v>108</v>
      </c>
      <c r="B21">
        <v>1</v>
      </c>
    </row>
    <row r="22" spans="1:2" x14ac:dyDescent="0.25">
      <c r="A22" s="6" t="s">
        <v>1921</v>
      </c>
      <c r="B22" t="str">
        <f ca="1">OFFSET(Notes!B4,View!$B$21,0)&amp;""</f>
        <v/>
      </c>
    </row>
    <row r="37" spans="1:122" hidden="1" x14ac:dyDescent="0.25">
      <c r="B37">
        <v>2</v>
      </c>
      <c r="C37">
        <f ca="1">OFFSET(Data!F4,View!$B$21,0)</f>
        <v>0</v>
      </c>
      <c r="D37">
        <f ca="1">OFFSET(Data!E4,View!$B$21,0)</f>
        <v>0</v>
      </c>
      <c r="E37">
        <f ca="1">IF(D37&gt;0,CEILING(LOG(D37*2/3)/LOG(2),1),0)</f>
        <v>0</v>
      </c>
    </row>
    <row r="38" spans="1:122" hidden="1" x14ac:dyDescent="0.25">
      <c r="B38" t="str">
        <f t="shared" ref="B38:AF38" si="2">B5</f>
        <v>overall</v>
      </c>
      <c r="C38">
        <f t="shared" ca="1" si="2"/>
        <v>31.5</v>
      </c>
      <c r="D38">
        <f t="shared" ca="1" si="2"/>
        <v>63</v>
      </c>
      <c r="E38">
        <f t="shared" ca="1" si="2"/>
        <v>125</v>
      </c>
      <c r="F38">
        <f t="shared" ca="1" si="2"/>
        <v>250</v>
      </c>
      <c r="G38">
        <f t="shared" ca="1" si="2"/>
        <v>500</v>
      </c>
      <c r="H38">
        <f t="shared" ca="1" si="2"/>
        <v>1000</v>
      </c>
      <c r="I38">
        <v>47.3</v>
      </c>
      <c r="J38">
        <f t="shared" ca="1" si="2"/>
        <v>4000</v>
      </c>
      <c r="K38">
        <f t="shared" ca="1" si="2"/>
        <v>8000</v>
      </c>
      <c r="L38">
        <f t="shared" ca="1" si="2"/>
        <v>16000</v>
      </c>
      <c r="M38" t="str">
        <f t="shared" ca="1" si="2"/>
        <v/>
      </c>
      <c r="N38" t="str">
        <f t="shared" ca="1" si="2"/>
        <v/>
      </c>
      <c r="O38" t="str">
        <f t="shared" ca="1" si="2"/>
        <v/>
      </c>
      <c r="P38" t="str">
        <f t="shared" ca="1" si="2"/>
        <v/>
      </c>
      <c r="Q38" t="str">
        <f t="shared" ca="1" si="2"/>
        <v/>
      </c>
      <c r="R38" t="str">
        <f t="shared" ca="1" si="2"/>
        <v/>
      </c>
      <c r="S38" t="str">
        <f t="shared" ca="1" si="2"/>
        <v/>
      </c>
      <c r="T38" t="str">
        <f t="shared" ca="1" si="2"/>
        <v/>
      </c>
      <c r="U38" t="str">
        <f t="shared" ca="1" si="2"/>
        <v/>
      </c>
      <c r="V38" t="str">
        <f t="shared" ca="1" si="2"/>
        <v/>
      </c>
      <c r="W38" t="str">
        <f t="shared" ca="1" si="2"/>
        <v/>
      </c>
      <c r="X38" t="str">
        <f t="shared" ca="1" si="2"/>
        <v/>
      </c>
      <c r="Y38" t="str">
        <f t="shared" ca="1" si="2"/>
        <v/>
      </c>
      <c r="Z38" t="str">
        <f t="shared" ca="1" si="2"/>
        <v/>
      </c>
      <c r="AA38" t="str">
        <f t="shared" ca="1" si="2"/>
        <v/>
      </c>
      <c r="AB38" t="str">
        <f t="shared" ca="1" si="2"/>
        <v/>
      </c>
      <c r="AC38" t="str">
        <f t="shared" ca="1" si="2"/>
        <v/>
      </c>
      <c r="AD38" t="str">
        <f t="shared" ca="1" si="2"/>
        <v/>
      </c>
      <c r="AE38" t="str">
        <f t="shared" ca="1" si="2"/>
        <v/>
      </c>
      <c r="AF38" t="str">
        <f t="shared" ca="1" si="2"/>
        <v/>
      </c>
      <c r="AG38" s="10" t="str">
        <f t="shared" ref="AG38:BJ38" ca="1" si="3">AG5</f>
        <v/>
      </c>
      <c r="AH38" s="10" t="str">
        <f t="shared" ca="1" si="3"/>
        <v/>
      </c>
      <c r="AI38" s="10" t="str">
        <f t="shared" ca="1" si="3"/>
        <v/>
      </c>
      <c r="AJ38" s="10" t="str">
        <f t="shared" ca="1" si="3"/>
        <v/>
      </c>
      <c r="AK38" s="10" t="str">
        <f t="shared" ca="1" si="3"/>
        <v/>
      </c>
      <c r="AL38" s="10" t="str">
        <f t="shared" ca="1" si="3"/>
        <v/>
      </c>
      <c r="AM38" s="10" t="str">
        <f t="shared" ca="1" si="3"/>
        <v/>
      </c>
      <c r="AN38" s="10" t="str">
        <f t="shared" ca="1" si="3"/>
        <v/>
      </c>
      <c r="AO38" s="10" t="str">
        <f t="shared" ca="1" si="3"/>
        <v/>
      </c>
      <c r="AP38" s="10" t="str">
        <f t="shared" ca="1" si="3"/>
        <v/>
      </c>
      <c r="AQ38" s="10" t="str">
        <f t="shared" ca="1" si="3"/>
        <v/>
      </c>
      <c r="AR38" s="10" t="str">
        <f t="shared" ca="1" si="3"/>
        <v/>
      </c>
      <c r="AS38" s="10" t="str">
        <f t="shared" ca="1" si="3"/>
        <v/>
      </c>
      <c r="AT38" s="10" t="str">
        <f t="shared" ca="1" si="3"/>
        <v/>
      </c>
      <c r="AU38" s="10" t="str">
        <f t="shared" ca="1" si="3"/>
        <v/>
      </c>
      <c r="AV38" s="10" t="str">
        <f t="shared" ca="1" si="3"/>
        <v/>
      </c>
      <c r="AW38" s="10" t="str">
        <f t="shared" ca="1" si="3"/>
        <v/>
      </c>
      <c r="AX38" s="10" t="str">
        <f t="shared" ca="1" si="3"/>
        <v/>
      </c>
      <c r="AY38" s="10" t="str">
        <f t="shared" ca="1" si="3"/>
        <v/>
      </c>
      <c r="AZ38" s="10" t="str">
        <f t="shared" ca="1" si="3"/>
        <v/>
      </c>
      <c r="BA38" s="10" t="str">
        <f t="shared" ca="1" si="3"/>
        <v/>
      </c>
      <c r="BB38" s="10" t="str">
        <f t="shared" ca="1" si="3"/>
        <v/>
      </c>
      <c r="BC38" s="10" t="str">
        <f t="shared" ca="1" si="3"/>
        <v/>
      </c>
      <c r="BD38" s="10" t="str">
        <f t="shared" ca="1" si="3"/>
        <v/>
      </c>
      <c r="BE38" s="10" t="str">
        <f t="shared" ca="1" si="3"/>
        <v/>
      </c>
      <c r="BF38" s="10" t="str">
        <f t="shared" ca="1" si="3"/>
        <v/>
      </c>
      <c r="BG38" s="10" t="str">
        <f t="shared" ca="1" si="3"/>
        <v/>
      </c>
      <c r="BH38" s="10" t="str">
        <f t="shared" ca="1" si="3"/>
        <v/>
      </c>
      <c r="BI38" s="10" t="str">
        <f t="shared" ca="1" si="3"/>
        <v/>
      </c>
      <c r="BJ38" s="10" t="str">
        <f t="shared" ca="1" si="3"/>
        <v/>
      </c>
      <c r="BK38" s="10" t="str">
        <f t="shared" ref="BK38:DR38" ca="1" si="4">BK5</f>
        <v/>
      </c>
      <c r="BL38" s="10" t="str">
        <f t="shared" ca="1" si="4"/>
        <v/>
      </c>
      <c r="BM38" s="10" t="str">
        <f t="shared" ca="1" si="4"/>
        <v/>
      </c>
      <c r="BN38" s="10" t="str">
        <f t="shared" ca="1" si="4"/>
        <v/>
      </c>
      <c r="BO38" s="10" t="str">
        <f t="shared" ca="1" si="4"/>
        <v/>
      </c>
      <c r="BP38" s="10" t="str">
        <f t="shared" ca="1" si="4"/>
        <v/>
      </c>
      <c r="BQ38" s="10" t="str">
        <f t="shared" ca="1" si="4"/>
        <v/>
      </c>
      <c r="BR38" s="10" t="str">
        <f t="shared" ca="1" si="4"/>
        <v/>
      </c>
      <c r="BS38" s="10" t="str">
        <f t="shared" ca="1" si="4"/>
        <v/>
      </c>
      <c r="BT38" s="10" t="str">
        <f t="shared" ca="1" si="4"/>
        <v/>
      </c>
      <c r="BU38" s="10" t="str">
        <f t="shared" ca="1" si="4"/>
        <v/>
      </c>
      <c r="BV38" s="10" t="str">
        <f t="shared" ca="1" si="4"/>
        <v/>
      </c>
      <c r="BW38" s="10" t="str">
        <f t="shared" ca="1" si="4"/>
        <v/>
      </c>
      <c r="BX38" s="10" t="str">
        <f t="shared" ca="1" si="4"/>
        <v/>
      </c>
      <c r="BY38" s="10" t="str">
        <f t="shared" ca="1" si="4"/>
        <v/>
      </c>
      <c r="BZ38" s="10" t="str">
        <f t="shared" ca="1" si="4"/>
        <v/>
      </c>
      <c r="CA38" s="10" t="str">
        <f t="shared" ca="1" si="4"/>
        <v/>
      </c>
      <c r="CB38" s="10" t="str">
        <f t="shared" ca="1" si="4"/>
        <v/>
      </c>
      <c r="CC38" s="10" t="str">
        <f t="shared" ca="1" si="4"/>
        <v/>
      </c>
      <c r="CD38" s="10" t="str">
        <f t="shared" ca="1" si="4"/>
        <v/>
      </c>
      <c r="CE38" s="10" t="str">
        <f t="shared" ca="1" si="4"/>
        <v/>
      </c>
      <c r="CF38" s="10" t="str">
        <f t="shared" ca="1" si="4"/>
        <v/>
      </c>
      <c r="CG38" s="10" t="str">
        <f t="shared" ca="1" si="4"/>
        <v/>
      </c>
      <c r="CH38" s="10" t="str">
        <f t="shared" ca="1" si="4"/>
        <v/>
      </c>
      <c r="CI38" s="10" t="str">
        <f t="shared" ca="1" si="4"/>
        <v/>
      </c>
      <c r="CJ38" s="10" t="str">
        <f t="shared" ca="1" si="4"/>
        <v/>
      </c>
      <c r="CK38" s="10" t="str">
        <f t="shared" ca="1" si="4"/>
        <v/>
      </c>
      <c r="CL38" s="10" t="str">
        <f t="shared" ca="1" si="4"/>
        <v/>
      </c>
      <c r="CM38" s="10" t="str">
        <f t="shared" ca="1" si="4"/>
        <v/>
      </c>
      <c r="CN38" s="10" t="str">
        <f t="shared" ca="1" si="4"/>
        <v/>
      </c>
      <c r="CO38" s="10" t="str">
        <f t="shared" ca="1" si="4"/>
        <v/>
      </c>
      <c r="CP38" s="10" t="str">
        <f t="shared" ca="1" si="4"/>
        <v/>
      </c>
      <c r="CQ38" s="10" t="str">
        <f t="shared" ca="1" si="4"/>
        <v/>
      </c>
      <c r="CR38" s="10" t="str">
        <f t="shared" ca="1" si="4"/>
        <v/>
      </c>
      <c r="CS38" s="10" t="str">
        <f t="shared" ca="1" si="4"/>
        <v/>
      </c>
      <c r="CT38" s="10" t="str">
        <f t="shared" ca="1" si="4"/>
        <v/>
      </c>
      <c r="CU38" s="10" t="str">
        <f t="shared" ca="1" si="4"/>
        <v/>
      </c>
      <c r="CV38" s="10" t="str">
        <f t="shared" ca="1" si="4"/>
        <v/>
      </c>
      <c r="CW38" s="10" t="str">
        <f t="shared" ca="1" si="4"/>
        <v/>
      </c>
      <c r="CX38" s="10" t="str">
        <f t="shared" ca="1" si="4"/>
        <v/>
      </c>
      <c r="CY38" s="10" t="str">
        <f t="shared" ca="1" si="4"/>
        <v/>
      </c>
      <c r="CZ38" s="10" t="str">
        <f t="shared" ca="1" si="4"/>
        <v/>
      </c>
      <c r="DA38" s="10" t="str">
        <f t="shared" ca="1" si="4"/>
        <v/>
      </c>
      <c r="DB38" s="10" t="str">
        <f t="shared" ca="1" si="4"/>
        <v/>
      </c>
      <c r="DC38" s="10" t="str">
        <f t="shared" ca="1" si="4"/>
        <v/>
      </c>
      <c r="DD38" s="10" t="str">
        <f t="shared" ca="1" si="4"/>
        <v/>
      </c>
      <c r="DE38" s="10" t="str">
        <f t="shared" ca="1" si="4"/>
        <v/>
      </c>
      <c r="DF38" s="10" t="str">
        <f t="shared" ca="1" si="4"/>
        <v/>
      </c>
      <c r="DG38" s="10" t="str">
        <f t="shared" ca="1" si="4"/>
        <v/>
      </c>
      <c r="DH38" s="10" t="str">
        <f t="shared" ca="1" si="4"/>
        <v/>
      </c>
      <c r="DI38" s="10" t="str">
        <f t="shared" ca="1" si="4"/>
        <v/>
      </c>
      <c r="DJ38" s="10" t="str">
        <f t="shared" ca="1" si="4"/>
        <v/>
      </c>
      <c r="DK38" s="10" t="str">
        <f t="shared" ca="1" si="4"/>
        <v/>
      </c>
      <c r="DL38" s="10" t="str">
        <f t="shared" ca="1" si="4"/>
        <v/>
      </c>
      <c r="DM38" s="10" t="str">
        <f t="shared" ca="1" si="4"/>
        <v/>
      </c>
      <c r="DN38" s="10" t="str">
        <f t="shared" ca="1" si="4"/>
        <v/>
      </c>
      <c r="DO38" s="10" t="str">
        <f t="shared" ca="1" si="4"/>
        <v/>
      </c>
      <c r="DP38" s="10" t="str">
        <f t="shared" ca="1" si="4"/>
        <v/>
      </c>
      <c r="DQ38" s="10" t="str">
        <f t="shared" ca="1" si="4"/>
        <v/>
      </c>
      <c r="DR38" s="10" t="str">
        <f t="shared" ca="1" si="4"/>
        <v/>
      </c>
    </row>
    <row r="39" spans="1:122" hidden="1" x14ac:dyDescent="0.25">
      <c r="A39" t="str">
        <f ca="1">OFFSET(A5,$B$37,0)</f>
        <v>LAeq</v>
      </c>
      <c r="B39">
        <f ca="1">OFFSET(B5,$B$37,0)</f>
        <v>0</v>
      </c>
      <c r="C39">
        <f t="shared" ref="C39:AF39" ca="1" si="5">OFFSET(C5,$B$37,0)</f>
        <v>0</v>
      </c>
      <c r="D39">
        <f t="shared" ca="1" si="5"/>
        <v>0</v>
      </c>
      <c r="E39">
        <f t="shared" ca="1" si="5"/>
        <v>0</v>
      </c>
      <c r="F39">
        <f t="shared" ca="1" si="5"/>
        <v>0</v>
      </c>
      <c r="G39">
        <f t="shared" ca="1" si="5"/>
        <v>0</v>
      </c>
      <c r="H39">
        <f t="shared" ca="1" si="5"/>
        <v>0</v>
      </c>
      <c r="I39">
        <f t="shared" ca="1" si="5"/>
        <v>0</v>
      </c>
      <c r="J39">
        <f t="shared" ca="1" si="5"/>
        <v>0</v>
      </c>
      <c r="K39">
        <f t="shared" ca="1" si="5"/>
        <v>0</v>
      </c>
      <c r="L39">
        <f t="shared" ca="1" si="5"/>
        <v>0</v>
      </c>
      <c r="M39" t="str">
        <f t="shared" ca="1" si="5"/>
        <v/>
      </c>
      <c r="N39" t="str">
        <f t="shared" ca="1" si="5"/>
        <v/>
      </c>
      <c r="O39" t="str">
        <f t="shared" ca="1" si="5"/>
        <v/>
      </c>
      <c r="P39" t="str">
        <f t="shared" ca="1" si="5"/>
        <v/>
      </c>
      <c r="Q39" t="str">
        <f t="shared" ca="1" si="5"/>
        <v/>
      </c>
      <c r="R39" t="str">
        <f t="shared" ca="1" si="5"/>
        <v/>
      </c>
      <c r="S39" t="str">
        <f t="shared" ca="1" si="5"/>
        <v/>
      </c>
      <c r="T39" t="str">
        <f t="shared" ca="1" si="5"/>
        <v/>
      </c>
      <c r="U39" t="str">
        <f t="shared" ca="1" si="5"/>
        <v/>
      </c>
      <c r="V39" t="str">
        <f t="shared" ca="1" si="5"/>
        <v/>
      </c>
      <c r="W39" t="str">
        <f t="shared" ca="1" si="5"/>
        <v/>
      </c>
      <c r="X39" t="str">
        <f t="shared" ca="1" si="5"/>
        <v/>
      </c>
      <c r="Y39" t="str">
        <f t="shared" ca="1" si="5"/>
        <v/>
      </c>
      <c r="Z39" t="str">
        <f t="shared" ca="1" si="5"/>
        <v/>
      </c>
      <c r="AA39" t="str">
        <f t="shared" ca="1" si="5"/>
        <v/>
      </c>
      <c r="AB39" t="str">
        <f t="shared" ca="1" si="5"/>
        <v/>
      </c>
      <c r="AC39" t="str">
        <f t="shared" ca="1" si="5"/>
        <v/>
      </c>
      <c r="AD39" t="str">
        <f t="shared" ca="1" si="5"/>
        <v/>
      </c>
      <c r="AE39" t="str">
        <f t="shared" ca="1" si="5"/>
        <v/>
      </c>
      <c r="AF39" t="str">
        <f t="shared" ca="1" si="5"/>
        <v/>
      </c>
      <c r="AG39" s="10" t="str">
        <f t="shared" ref="AG39:BJ39" ca="1" si="6">OFFSET(AG5,$B$37,0)</f>
        <v/>
      </c>
      <c r="AH39" s="10" t="str">
        <f t="shared" ca="1" si="6"/>
        <v/>
      </c>
      <c r="AI39" s="10" t="str">
        <f t="shared" ca="1" si="6"/>
        <v/>
      </c>
      <c r="AJ39" s="10" t="str">
        <f t="shared" ca="1" si="6"/>
        <v/>
      </c>
      <c r="AK39" s="10" t="str">
        <f t="shared" ca="1" si="6"/>
        <v/>
      </c>
      <c r="AL39" s="10" t="str">
        <f t="shared" ca="1" si="6"/>
        <v/>
      </c>
      <c r="AM39" s="10" t="str">
        <f t="shared" ca="1" si="6"/>
        <v/>
      </c>
      <c r="AN39" s="10" t="str">
        <f t="shared" ca="1" si="6"/>
        <v/>
      </c>
      <c r="AO39" s="10" t="str">
        <f t="shared" ca="1" si="6"/>
        <v/>
      </c>
      <c r="AP39" s="10" t="str">
        <f t="shared" ca="1" si="6"/>
        <v/>
      </c>
      <c r="AQ39" s="10" t="str">
        <f t="shared" ca="1" si="6"/>
        <v/>
      </c>
      <c r="AR39" s="10" t="str">
        <f t="shared" ca="1" si="6"/>
        <v/>
      </c>
      <c r="AS39" s="10" t="str">
        <f t="shared" ca="1" si="6"/>
        <v/>
      </c>
      <c r="AT39" s="10" t="str">
        <f t="shared" ca="1" si="6"/>
        <v/>
      </c>
      <c r="AU39" s="10" t="str">
        <f t="shared" ca="1" si="6"/>
        <v/>
      </c>
      <c r="AV39" s="10" t="str">
        <f t="shared" ca="1" si="6"/>
        <v/>
      </c>
      <c r="AW39" s="10" t="str">
        <f t="shared" ca="1" si="6"/>
        <v/>
      </c>
      <c r="AX39" s="10" t="str">
        <f t="shared" ca="1" si="6"/>
        <v/>
      </c>
      <c r="AY39" s="10" t="str">
        <f t="shared" ca="1" si="6"/>
        <v/>
      </c>
      <c r="AZ39" s="10" t="str">
        <f t="shared" ca="1" si="6"/>
        <v/>
      </c>
      <c r="BA39" s="10" t="str">
        <f t="shared" ca="1" si="6"/>
        <v/>
      </c>
      <c r="BB39" s="10" t="str">
        <f t="shared" ca="1" si="6"/>
        <v/>
      </c>
      <c r="BC39" s="10" t="str">
        <f t="shared" ca="1" si="6"/>
        <v/>
      </c>
      <c r="BD39" s="10" t="str">
        <f t="shared" ca="1" si="6"/>
        <v/>
      </c>
      <c r="BE39" s="10" t="str">
        <f t="shared" ca="1" si="6"/>
        <v/>
      </c>
      <c r="BF39" s="10" t="str">
        <f t="shared" ca="1" si="6"/>
        <v/>
      </c>
      <c r="BG39" s="10" t="str">
        <f t="shared" ca="1" si="6"/>
        <v/>
      </c>
      <c r="BH39" s="10" t="str">
        <f t="shared" ca="1" si="6"/>
        <v/>
      </c>
      <c r="BI39" s="10" t="str">
        <f t="shared" ca="1" si="6"/>
        <v/>
      </c>
      <c r="BJ39" s="10" t="str">
        <f t="shared" ca="1" si="6"/>
        <v/>
      </c>
      <c r="BK39" s="10" t="str">
        <f t="shared" ref="BK39:DR39" ca="1" si="7">OFFSET(BK5,$B$37,0)</f>
        <v/>
      </c>
      <c r="BL39" s="10" t="str">
        <f t="shared" ca="1" si="7"/>
        <v/>
      </c>
      <c r="BM39" s="10" t="str">
        <f t="shared" ca="1" si="7"/>
        <v/>
      </c>
      <c r="BN39" s="10" t="str">
        <f t="shared" ca="1" si="7"/>
        <v/>
      </c>
      <c r="BO39" s="10" t="str">
        <f t="shared" ca="1" si="7"/>
        <v/>
      </c>
      <c r="BP39" s="10" t="str">
        <f t="shared" ca="1" si="7"/>
        <v/>
      </c>
      <c r="BQ39" s="10" t="str">
        <f t="shared" ca="1" si="7"/>
        <v/>
      </c>
      <c r="BR39" s="10" t="str">
        <f t="shared" ca="1" si="7"/>
        <v/>
      </c>
      <c r="BS39" s="10" t="str">
        <f t="shared" ca="1" si="7"/>
        <v/>
      </c>
      <c r="BT39" s="10" t="str">
        <f t="shared" ca="1" si="7"/>
        <v/>
      </c>
      <c r="BU39" s="10" t="str">
        <f t="shared" ca="1" si="7"/>
        <v/>
      </c>
      <c r="BV39" s="10" t="str">
        <f t="shared" ca="1" si="7"/>
        <v/>
      </c>
      <c r="BW39" s="10" t="str">
        <f t="shared" ca="1" si="7"/>
        <v/>
      </c>
      <c r="BX39" s="10" t="str">
        <f t="shared" ca="1" si="7"/>
        <v/>
      </c>
      <c r="BY39" s="10" t="str">
        <f t="shared" ca="1" si="7"/>
        <v/>
      </c>
      <c r="BZ39" s="10" t="str">
        <f t="shared" ca="1" si="7"/>
        <v/>
      </c>
      <c r="CA39" s="10" t="str">
        <f t="shared" ca="1" si="7"/>
        <v/>
      </c>
      <c r="CB39" s="10" t="str">
        <f t="shared" ca="1" si="7"/>
        <v/>
      </c>
      <c r="CC39" s="10" t="str">
        <f t="shared" ca="1" si="7"/>
        <v/>
      </c>
      <c r="CD39" s="10" t="str">
        <f t="shared" ca="1" si="7"/>
        <v/>
      </c>
      <c r="CE39" s="10" t="str">
        <f t="shared" ca="1" si="7"/>
        <v/>
      </c>
      <c r="CF39" s="10" t="str">
        <f t="shared" ca="1" si="7"/>
        <v/>
      </c>
      <c r="CG39" s="10" t="str">
        <f t="shared" ca="1" si="7"/>
        <v/>
      </c>
      <c r="CH39" s="10" t="str">
        <f t="shared" ca="1" si="7"/>
        <v/>
      </c>
      <c r="CI39" s="10" t="str">
        <f t="shared" ca="1" si="7"/>
        <v/>
      </c>
      <c r="CJ39" s="10" t="str">
        <f t="shared" ca="1" si="7"/>
        <v/>
      </c>
      <c r="CK39" s="10" t="str">
        <f t="shared" ca="1" si="7"/>
        <v/>
      </c>
      <c r="CL39" s="10" t="str">
        <f t="shared" ca="1" si="7"/>
        <v/>
      </c>
      <c r="CM39" s="10" t="str">
        <f t="shared" ca="1" si="7"/>
        <v/>
      </c>
      <c r="CN39" s="10" t="str">
        <f t="shared" ca="1" si="7"/>
        <v/>
      </c>
      <c r="CO39" s="10" t="str">
        <f t="shared" ca="1" si="7"/>
        <v/>
      </c>
      <c r="CP39" s="10" t="str">
        <f t="shared" ca="1" si="7"/>
        <v/>
      </c>
      <c r="CQ39" s="10" t="str">
        <f t="shared" ca="1" si="7"/>
        <v/>
      </c>
      <c r="CR39" s="10" t="str">
        <f t="shared" ca="1" si="7"/>
        <v/>
      </c>
      <c r="CS39" s="10" t="str">
        <f t="shared" ca="1" si="7"/>
        <v/>
      </c>
      <c r="CT39" s="10" t="str">
        <f t="shared" ca="1" si="7"/>
        <v/>
      </c>
      <c r="CU39" s="10" t="str">
        <f t="shared" ca="1" si="7"/>
        <v/>
      </c>
      <c r="CV39" s="10" t="str">
        <f t="shared" ca="1" si="7"/>
        <v/>
      </c>
      <c r="CW39" s="10" t="str">
        <f t="shared" ca="1" si="7"/>
        <v/>
      </c>
      <c r="CX39" s="10" t="str">
        <f t="shared" ca="1" si="7"/>
        <v/>
      </c>
      <c r="CY39" s="10" t="str">
        <f t="shared" ca="1" si="7"/>
        <v/>
      </c>
      <c r="CZ39" s="10" t="str">
        <f t="shared" ca="1" si="7"/>
        <v/>
      </c>
      <c r="DA39" s="10" t="str">
        <f t="shared" ca="1" si="7"/>
        <v/>
      </c>
      <c r="DB39" s="10" t="str">
        <f t="shared" ca="1" si="7"/>
        <v/>
      </c>
      <c r="DC39" s="10" t="str">
        <f t="shared" ca="1" si="7"/>
        <v/>
      </c>
      <c r="DD39" s="10" t="str">
        <f t="shared" ca="1" si="7"/>
        <v/>
      </c>
      <c r="DE39" s="10" t="str">
        <f t="shared" ca="1" si="7"/>
        <v/>
      </c>
      <c r="DF39" s="10" t="str">
        <f t="shared" ca="1" si="7"/>
        <v/>
      </c>
      <c r="DG39" s="10" t="str">
        <f t="shared" ca="1" si="7"/>
        <v/>
      </c>
      <c r="DH39" s="10" t="str">
        <f t="shared" ca="1" si="7"/>
        <v/>
      </c>
      <c r="DI39" s="10" t="str">
        <f t="shared" ca="1" si="7"/>
        <v/>
      </c>
      <c r="DJ39" s="10" t="str">
        <f t="shared" ca="1" si="7"/>
        <v/>
      </c>
      <c r="DK39" s="10" t="str">
        <f t="shared" ca="1" si="7"/>
        <v/>
      </c>
      <c r="DL39" s="10" t="str">
        <f t="shared" ca="1" si="7"/>
        <v/>
      </c>
      <c r="DM39" s="10" t="str">
        <f t="shared" ca="1" si="7"/>
        <v/>
      </c>
      <c r="DN39" s="10" t="str">
        <f t="shared" ca="1" si="7"/>
        <v/>
      </c>
      <c r="DO39" s="10" t="str">
        <f t="shared" ca="1" si="7"/>
        <v/>
      </c>
      <c r="DP39" s="10" t="str">
        <f t="shared" ca="1" si="7"/>
        <v/>
      </c>
      <c r="DQ39" s="10" t="str">
        <f t="shared" ca="1" si="7"/>
        <v/>
      </c>
      <c r="DR39" s="10" t="str">
        <f t="shared" ca="1" si="7"/>
        <v/>
      </c>
    </row>
    <row r="40" spans="1:122" hidden="1" x14ac:dyDescent="0.25"/>
    <row r="41" spans="1:122" hidden="1" x14ac:dyDescent="0.25">
      <c r="C41">
        <v>31.5</v>
      </c>
      <c r="D41">
        <v>63</v>
      </c>
      <c r="E41">
        <v>125</v>
      </c>
      <c r="F41">
        <v>250</v>
      </c>
      <c r="G41">
        <v>500</v>
      </c>
      <c r="H41">
        <v>1000</v>
      </c>
      <c r="I41">
        <v>2000</v>
      </c>
      <c r="J41">
        <v>4000</v>
      </c>
      <c r="K41">
        <v>8000</v>
      </c>
      <c r="L41">
        <v>16000</v>
      </c>
    </row>
    <row r="42" spans="1:122" hidden="1" x14ac:dyDescent="0.25">
      <c r="C42">
        <v>25</v>
      </c>
      <c r="D42">
        <v>31.5</v>
      </c>
      <c r="E42">
        <v>40</v>
      </c>
      <c r="F42">
        <v>50</v>
      </c>
      <c r="G42">
        <v>63</v>
      </c>
      <c r="H42">
        <v>80</v>
      </c>
      <c r="I42">
        <v>100</v>
      </c>
      <c r="J42">
        <v>125</v>
      </c>
      <c r="K42">
        <v>160</v>
      </c>
      <c r="L42">
        <v>200</v>
      </c>
      <c r="M42">
        <v>250</v>
      </c>
      <c r="N42">
        <v>315</v>
      </c>
      <c r="O42">
        <v>400</v>
      </c>
      <c r="P42">
        <v>500</v>
      </c>
      <c r="Q42">
        <v>625</v>
      </c>
      <c r="R42">
        <v>800</v>
      </c>
      <c r="S42">
        <v>1000</v>
      </c>
      <c r="T42">
        <v>1250</v>
      </c>
      <c r="U42">
        <v>1600</v>
      </c>
      <c r="V42">
        <v>2000</v>
      </c>
      <c r="W42">
        <v>2500</v>
      </c>
      <c r="X42">
        <v>3150</v>
      </c>
      <c r="Y42">
        <v>4000</v>
      </c>
      <c r="Z42">
        <v>5000</v>
      </c>
      <c r="AA42">
        <v>6250</v>
      </c>
      <c r="AB42">
        <v>8000</v>
      </c>
      <c r="AC42">
        <v>10000</v>
      </c>
      <c r="AD42">
        <v>12500</v>
      </c>
      <c r="AE42">
        <v>16000</v>
      </c>
      <c r="AF42">
        <v>20000</v>
      </c>
    </row>
    <row r="43" spans="1:122" hidden="1" x14ac:dyDescent="0.25">
      <c r="C43">
        <v>23.7</v>
      </c>
      <c r="D43">
        <v>26.6</v>
      </c>
      <c r="E43">
        <v>29.9</v>
      </c>
      <c r="F43">
        <v>33.5</v>
      </c>
      <c r="G43">
        <v>37.6</v>
      </c>
      <c r="H43">
        <v>42.2</v>
      </c>
      <c r="I43">
        <v>47.3</v>
      </c>
      <c r="J43">
        <v>53</v>
      </c>
      <c r="K43">
        <v>60</v>
      </c>
      <c r="L43">
        <v>67</v>
      </c>
      <c r="M43">
        <v>75</v>
      </c>
      <c r="N43">
        <v>84</v>
      </c>
      <c r="O43">
        <v>94</v>
      </c>
      <c r="P43">
        <v>106</v>
      </c>
      <c r="Q43">
        <v>119</v>
      </c>
      <c r="R43">
        <v>133</v>
      </c>
      <c r="S43">
        <v>150</v>
      </c>
      <c r="T43">
        <v>168</v>
      </c>
      <c r="U43">
        <v>188</v>
      </c>
      <c r="V43">
        <v>211</v>
      </c>
      <c r="W43">
        <f t="shared" ref="W43:AV43" si="8">C43*10</f>
        <v>237</v>
      </c>
      <c r="X43" s="10">
        <f t="shared" si="8"/>
        <v>266</v>
      </c>
      <c r="Y43" s="10">
        <f t="shared" si="8"/>
        <v>299</v>
      </c>
      <c r="Z43" s="10">
        <f t="shared" si="8"/>
        <v>335</v>
      </c>
      <c r="AA43" s="10">
        <f t="shared" si="8"/>
        <v>376</v>
      </c>
      <c r="AB43" s="10">
        <f t="shared" si="8"/>
        <v>422</v>
      </c>
      <c r="AC43" s="10">
        <f t="shared" si="8"/>
        <v>473</v>
      </c>
      <c r="AD43" s="10">
        <f t="shared" si="8"/>
        <v>530</v>
      </c>
      <c r="AE43" s="10">
        <f t="shared" si="8"/>
        <v>600</v>
      </c>
      <c r="AF43" s="10">
        <f t="shared" si="8"/>
        <v>670</v>
      </c>
      <c r="AG43" s="10">
        <f t="shared" si="8"/>
        <v>750</v>
      </c>
      <c r="AH43" s="10">
        <f t="shared" si="8"/>
        <v>840</v>
      </c>
      <c r="AI43" s="10">
        <f t="shared" si="8"/>
        <v>940</v>
      </c>
      <c r="AJ43" s="10">
        <f t="shared" si="8"/>
        <v>1060</v>
      </c>
      <c r="AK43" s="10">
        <f t="shared" si="8"/>
        <v>1190</v>
      </c>
      <c r="AL43" s="10">
        <f t="shared" si="8"/>
        <v>1330</v>
      </c>
      <c r="AM43" s="10">
        <f t="shared" si="8"/>
        <v>1500</v>
      </c>
      <c r="AN43" s="10">
        <f t="shared" si="8"/>
        <v>1680</v>
      </c>
      <c r="AO43" s="10">
        <f t="shared" si="8"/>
        <v>1880</v>
      </c>
      <c r="AP43" s="10">
        <f t="shared" si="8"/>
        <v>2110</v>
      </c>
      <c r="AQ43" s="10">
        <f t="shared" si="8"/>
        <v>2370</v>
      </c>
      <c r="AR43" s="10">
        <f t="shared" si="8"/>
        <v>2660</v>
      </c>
      <c r="AS43" s="10">
        <f t="shared" si="8"/>
        <v>2990</v>
      </c>
      <c r="AT43" s="10">
        <f t="shared" si="8"/>
        <v>3350</v>
      </c>
      <c r="AU43" s="10">
        <f t="shared" si="8"/>
        <v>3760</v>
      </c>
      <c r="AV43" s="10">
        <f t="shared" si="8"/>
        <v>4220</v>
      </c>
      <c r="AW43" s="10">
        <f t="shared" ref="AW43" si="9">AC43*10</f>
        <v>4730</v>
      </c>
      <c r="AX43" s="10">
        <f t="shared" ref="AX43" si="10">AD43*10</f>
        <v>5300</v>
      </c>
      <c r="AY43" s="10">
        <f t="shared" ref="AY43" si="11">AE43*10</f>
        <v>6000</v>
      </c>
      <c r="AZ43" s="10">
        <f t="shared" ref="AZ43" si="12">AF43*10</f>
        <v>6700</v>
      </c>
      <c r="BA43" s="10">
        <f t="shared" ref="BA43" si="13">AG43*10</f>
        <v>7500</v>
      </c>
      <c r="BB43" s="10">
        <f t="shared" ref="BB43" si="14">AH43*10</f>
        <v>8400</v>
      </c>
      <c r="BC43" s="10">
        <f t="shared" ref="BC43" si="15">AI43*10</f>
        <v>9400</v>
      </c>
      <c r="BD43" s="10">
        <f t="shared" ref="BD43" si="16">AJ43*10</f>
        <v>10600</v>
      </c>
      <c r="BE43" s="10">
        <f t="shared" ref="BE43" si="17">AK43*10</f>
        <v>11900</v>
      </c>
      <c r="BF43" s="10">
        <f t="shared" ref="BF43" si="18">AL43*10</f>
        <v>13300</v>
      </c>
      <c r="BG43" s="10">
        <f t="shared" ref="BG43" si="19">AM43*10</f>
        <v>15000</v>
      </c>
      <c r="BH43" s="10">
        <f t="shared" ref="BH43" si="20">AN43*10</f>
        <v>16800</v>
      </c>
      <c r="BI43" s="10">
        <f t="shared" ref="BI43" si="21">AO43*10</f>
        <v>18800</v>
      </c>
      <c r="BJ43" s="10">
        <f t="shared" ref="BJ43" si="22">AP43*10</f>
        <v>21100</v>
      </c>
      <c r="BK43" s="10"/>
      <c r="BL43" s="10"/>
      <c r="BM43" s="10"/>
      <c r="BN43" s="10"/>
      <c r="BO43" s="10"/>
    </row>
    <row r="44" spans="1:122" hidden="1" x14ac:dyDescent="0.25">
      <c r="C44" s="10">
        <v>23</v>
      </c>
      <c r="D44" s="10">
        <v>24.4</v>
      </c>
      <c r="E44" s="10">
        <v>25.9</v>
      </c>
      <c r="F44" s="10">
        <v>27.4</v>
      </c>
      <c r="G44" s="10">
        <v>29</v>
      </c>
      <c r="H44" s="10">
        <v>30.7</v>
      </c>
      <c r="I44" s="10">
        <v>32.5</v>
      </c>
      <c r="J44" s="10">
        <v>34.5</v>
      </c>
      <c r="K44" s="10">
        <v>36.5</v>
      </c>
      <c r="L44" s="10">
        <v>38.700000000000003</v>
      </c>
      <c r="M44" s="10">
        <v>41</v>
      </c>
      <c r="N44" s="10">
        <v>43.4</v>
      </c>
      <c r="O44" s="10">
        <v>46</v>
      </c>
      <c r="P44" s="10">
        <v>48.7</v>
      </c>
      <c r="Q44" s="10">
        <v>52</v>
      </c>
      <c r="R44" s="10">
        <v>55</v>
      </c>
      <c r="S44" s="10">
        <v>58</v>
      </c>
      <c r="T44" s="10">
        <v>61</v>
      </c>
      <c r="U44" s="10">
        <v>65</v>
      </c>
      <c r="V44" s="10">
        <v>69</v>
      </c>
      <c r="W44" s="10">
        <v>73</v>
      </c>
      <c r="X44" s="10">
        <v>77</v>
      </c>
      <c r="Y44" s="10">
        <v>82</v>
      </c>
      <c r="Z44" s="10">
        <v>87</v>
      </c>
      <c r="AA44" s="10">
        <v>92</v>
      </c>
      <c r="AB44" s="10">
        <v>97</v>
      </c>
      <c r="AC44" s="10">
        <v>103</v>
      </c>
      <c r="AD44" s="10">
        <v>109</v>
      </c>
      <c r="AE44" s="10">
        <v>115</v>
      </c>
      <c r="AF44" s="10">
        <v>122</v>
      </c>
      <c r="AG44" s="10">
        <v>130</v>
      </c>
      <c r="AH44" s="10">
        <v>137</v>
      </c>
      <c r="AI44" s="10">
        <v>145</v>
      </c>
      <c r="AJ44" s="10">
        <v>154</v>
      </c>
      <c r="AK44" s="10">
        <v>163</v>
      </c>
      <c r="AL44" s="10">
        <v>173</v>
      </c>
      <c r="AM44" s="10">
        <v>183</v>
      </c>
      <c r="AN44" s="10">
        <v>194</v>
      </c>
      <c r="AO44" s="10">
        <v>205</v>
      </c>
      <c r="AP44" s="10">
        <v>218</v>
      </c>
      <c r="AQ44" s="10">
        <v>230</v>
      </c>
      <c r="AR44" s="10">
        <v>244</v>
      </c>
      <c r="AS44" s="10">
        <v>259</v>
      </c>
      <c r="AT44" s="10">
        <v>274</v>
      </c>
      <c r="AU44" s="10">
        <v>290</v>
      </c>
      <c r="AV44" s="10">
        <v>307</v>
      </c>
      <c r="AW44" s="10">
        <v>325</v>
      </c>
      <c r="AX44" s="10">
        <v>345</v>
      </c>
      <c r="AY44" s="10">
        <v>365</v>
      </c>
      <c r="AZ44" s="10">
        <v>387</v>
      </c>
      <c r="BA44" s="10">
        <v>410</v>
      </c>
      <c r="BB44" s="10">
        <v>434</v>
      </c>
      <c r="BC44" s="10">
        <v>460</v>
      </c>
      <c r="BD44" s="10">
        <v>487</v>
      </c>
      <c r="BE44" s="10">
        <v>520</v>
      </c>
      <c r="BF44" s="10">
        <v>550</v>
      </c>
      <c r="BG44" s="10">
        <v>580</v>
      </c>
      <c r="BH44" s="10">
        <v>610</v>
      </c>
      <c r="BI44" s="10">
        <v>650</v>
      </c>
      <c r="BJ44" s="10">
        <v>690</v>
      </c>
      <c r="BK44" s="10">
        <v>730</v>
      </c>
      <c r="BL44" s="10">
        <v>770</v>
      </c>
      <c r="BM44" s="10">
        <v>820</v>
      </c>
      <c r="BN44" s="10">
        <v>870</v>
      </c>
      <c r="BO44" s="10">
        <v>920</v>
      </c>
      <c r="BP44" s="10">
        <v>970</v>
      </c>
      <c r="BQ44" s="10">
        <v>1030</v>
      </c>
      <c r="BR44" s="10">
        <v>1090</v>
      </c>
      <c r="BS44" s="10">
        <v>1150</v>
      </c>
      <c r="BT44" s="10">
        <v>1220</v>
      </c>
      <c r="BU44" s="10">
        <v>1300</v>
      </c>
      <c r="BV44" s="10">
        <v>1370</v>
      </c>
      <c r="BW44" s="10">
        <v>1450</v>
      </c>
      <c r="BX44" s="10">
        <v>1540</v>
      </c>
      <c r="BY44" s="10">
        <v>1630</v>
      </c>
      <c r="BZ44" s="10">
        <v>1730</v>
      </c>
      <c r="CA44" s="10">
        <v>1830</v>
      </c>
      <c r="CB44" s="10">
        <v>1940</v>
      </c>
      <c r="CC44" s="10">
        <v>2050</v>
      </c>
      <c r="CD44" s="10">
        <v>2180</v>
      </c>
      <c r="CE44" s="10">
        <v>2300</v>
      </c>
      <c r="CF44" s="10">
        <v>2440</v>
      </c>
      <c r="CG44" s="10">
        <v>2590</v>
      </c>
      <c r="CH44" s="10">
        <v>2740</v>
      </c>
      <c r="CI44" s="10">
        <v>2900</v>
      </c>
      <c r="CJ44" s="10">
        <v>3070</v>
      </c>
      <c r="CK44" s="10">
        <v>3250</v>
      </c>
      <c r="CL44" s="10">
        <v>3450</v>
      </c>
      <c r="CM44" s="10">
        <v>3650</v>
      </c>
      <c r="CN44" s="10">
        <v>3870</v>
      </c>
      <c r="CO44" s="10">
        <v>4100</v>
      </c>
      <c r="CP44" s="10">
        <v>4340</v>
      </c>
      <c r="CQ44" s="10">
        <v>4600</v>
      </c>
      <c r="CR44" s="10">
        <v>4870</v>
      </c>
      <c r="CS44" s="10">
        <v>5200</v>
      </c>
      <c r="CT44" s="10">
        <v>5500</v>
      </c>
      <c r="CU44" s="10">
        <v>5800</v>
      </c>
      <c r="CV44" s="10">
        <v>6100</v>
      </c>
      <c r="CW44" s="10">
        <v>6500</v>
      </c>
      <c r="CX44" s="10">
        <v>6900</v>
      </c>
      <c r="CY44" s="10">
        <v>7300</v>
      </c>
      <c r="CZ44" s="10">
        <v>7700</v>
      </c>
      <c r="DA44" s="10">
        <v>8200</v>
      </c>
      <c r="DB44" s="10">
        <v>8700</v>
      </c>
      <c r="DC44" s="10">
        <v>9200</v>
      </c>
      <c r="DD44" s="10">
        <v>9700</v>
      </c>
      <c r="DE44" s="10">
        <v>10300</v>
      </c>
      <c r="DF44" s="10">
        <v>10900</v>
      </c>
      <c r="DG44" s="10">
        <v>11500</v>
      </c>
      <c r="DH44" s="10">
        <v>12200</v>
      </c>
      <c r="DI44" s="10">
        <v>13000</v>
      </c>
      <c r="DJ44" s="10">
        <v>13700</v>
      </c>
      <c r="DK44" s="10">
        <v>14500</v>
      </c>
      <c r="DL44" s="10">
        <v>15400</v>
      </c>
      <c r="DM44" s="10">
        <v>16300</v>
      </c>
      <c r="DN44" s="10">
        <v>17300</v>
      </c>
      <c r="DO44" s="10">
        <v>18300</v>
      </c>
      <c r="DP44" s="10">
        <v>19400</v>
      </c>
      <c r="DQ44" s="10">
        <v>20500</v>
      </c>
      <c r="DR44" s="10">
        <v>21800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86" r:id="rId3" name="Drop Down 14">
              <controlPr defaultSize="0" autoLine="0" autoPict="0">
                <anchor moveWithCells="1">
                  <from>
                    <xdr:col>7</xdr:col>
                    <xdr:colOff>19050</xdr:colOff>
                    <xdr:row>17</xdr:row>
                    <xdr:rowOff>19050</xdr:rowOff>
                  </from>
                  <to>
                    <xdr:col>10</xdr:col>
                    <xdr:colOff>581025</xdr:colOff>
                    <xdr:row>17</xdr:row>
                    <xdr:rowOff>180975</xdr:rowOff>
                  </to>
                </anchor>
              </controlPr>
            </control>
          </mc:Choice>
        </mc:AlternateContent>
        <mc:AlternateContent xmlns:mc="http://schemas.openxmlformats.org/markup-compatibility/2006">
          <mc:Choice Requires="x14">
            <control shapeId="3087" r:id="rId4" name="Button 15">
              <controlPr defaultSize="0" print="0" autoFill="0" autoPict="0" macro="[0]!ViewPrev">
                <anchor moveWithCells="1" sizeWithCells="1">
                  <from>
                    <xdr:col>2</xdr:col>
                    <xdr:colOff>314325</xdr:colOff>
                    <xdr:row>19</xdr:row>
                    <xdr:rowOff>19050</xdr:rowOff>
                  </from>
                  <to>
                    <xdr:col>3</xdr:col>
                    <xdr:colOff>295275</xdr:colOff>
                    <xdr:row>20</xdr:row>
                    <xdr:rowOff>161925</xdr:rowOff>
                  </to>
                </anchor>
              </controlPr>
            </control>
          </mc:Choice>
        </mc:AlternateContent>
        <mc:AlternateContent xmlns:mc="http://schemas.openxmlformats.org/markup-compatibility/2006">
          <mc:Choice Requires="x14">
            <control shapeId="3088" r:id="rId5" name="Button 16">
              <controlPr defaultSize="0" print="0" autoFill="0" autoPict="0" macro="[0]!ViewNext">
                <anchor moveWithCells="1" sizeWithCells="1">
                  <from>
                    <xdr:col>3</xdr:col>
                    <xdr:colOff>352425</xdr:colOff>
                    <xdr:row>19</xdr:row>
                    <xdr:rowOff>19050</xdr:rowOff>
                  </from>
                  <to>
                    <xdr:col>4</xdr:col>
                    <xdr:colOff>333375</xdr:colOff>
                    <xdr:row>20</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C1000"/>
  <sheetViews>
    <sheetView zoomScaleNormal="100" workbookViewId="0"/>
  </sheetViews>
  <sheetFormatPr defaultRowHeight="15" x14ac:dyDescent="0.25"/>
  <cols>
    <col min="1" max="1" width="11.85546875" customWidth="1"/>
    <col min="2" max="2" width="10.7109375" style="1" customWidth="1"/>
    <col min="3" max="3" width="9.140625" style="9"/>
    <col min="7" max="7" width="9.140625" style="3"/>
    <col min="8" max="8" width="9.140625" style="3" customWidth="1"/>
    <col min="9" max="285" width="9.140625" style="3"/>
  </cols>
  <sheetData>
    <row r="1" spans="1:1095" ht="14.25" customHeight="1" x14ac:dyDescent="0.25">
      <c r="B1" s="1" t="s">
        <v>9</v>
      </c>
      <c r="C1" s="9" t="s">
        <v>13</v>
      </c>
      <c r="D1" t="s">
        <v>14</v>
      </c>
      <c r="E1" t="s">
        <v>15</v>
      </c>
      <c r="F1" t="s">
        <v>16</v>
      </c>
      <c r="G1" s="12" t="s">
        <v>1</v>
      </c>
      <c r="H1" s="12" t="s">
        <v>17</v>
      </c>
      <c r="I1" s="12" t="s">
        <v>18</v>
      </c>
      <c r="J1" s="12" t="s">
        <v>19</v>
      </c>
      <c r="K1" s="12" t="s">
        <v>20</v>
      </c>
      <c r="L1" s="12" t="s">
        <v>21</v>
      </c>
      <c r="M1" s="12" t="s">
        <v>22</v>
      </c>
      <c r="N1" s="12" t="s">
        <v>23</v>
      </c>
      <c r="O1" s="12" t="s">
        <v>24</v>
      </c>
      <c r="P1" s="12" t="s">
        <v>25</v>
      </c>
      <c r="Q1" s="12" t="s">
        <v>26</v>
      </c>
      <c r="R1" s="12" t="s">
        <v>4</v>
      </c>
      <c r="S1" s="12" t="s">
        <v>27</v>
      </c>
      <c r="T1" s="12" t="s">
        <v>28</v>
      </c>
      <c r="U1" s="12" t="s">
        <v>29</v>
      </c>
      <c r="V1" s="12" t="s">
        <v>30</v>
      </c>
      <c r="W1" s="12" t="s">
        <v>31</v>
      </c>
      <c r="X1" s="12" t="s">
        <v>32</v>
      </c>
      <c r="Y1" s="12" t="s">
        <v>33</v>
      </c>
      <c r="Z1" s="12" t="s">
        <v>34</v>
      </c>
      <c r="AA1" s="12" t="s">
        <v>35</v>
      </c>
      <c r="AB1" s="12" t="s">
        <v>36</v>
      </c>
      <c r="AC1" s="12" t="s">
        <v>7</v>
      </c>
      <c r="AD1" s="12" t="s">
        <v>37</v>
      </c>
      <c r="AE1" s="12" t="s">
        <v>38</v>
      </c>
      <c r="AF1" s="12" t="s">
        <v>39</v>
      </c>
      <c r="AG1" s="12" t="s">
        <v>40</v>
      </c>
      <c r="AH1" s="12" t="s">
        <v>41</v>
      </c>
      <c r="AI1" s="12" t="s">
        <v>42</v>
      </c>
      <c r="AJ1" s="12" t="s">
        <v>43</v>
      </c>
      <c r="AK1" s="12" t="s">
        <v>44</v>
      </c>
      <c r="AL1" s="12" t="s">
        <v>45</v>
      </c>
      <c r="AM1" s="12" t="s">
        <v>46</v>
      </c>
      <c r="AN1" s="12" t="s">
        <v>2</v>
      </c>
      <c r="AO1" s="12" t="s">
        <v>47</v>
      </c>
      <c r="AP1" s="12" t="s">
        <v>48</v>
      </c>
      <c r="AQ1" s="12" t="s">
        <v>49</v>
      </c>
      <c r="AR1" s="12" t="s">
        <v>50</v>
      </c>
      <c r="AS1" s="12" t="s">
        <v>51</v>
      </c>
      <c r="AT1" s="12" t="s">
        <v>52</v>
      </c>
      <c r="AU1" s="12" t="s">
        <v>53</v>
      </c>
      <c r="AV1" s="12" t="s">
        <v>54</v>
      </c>
      <c r="AW1" s="12" t="s">
        <v>55</v>
      </c>
      <c r="AX1" s="12" t="s">
        <v>56</v>
      </c>
      <c r="AY1" s="12" t="s">
        <v>5</v>
      </c>
      <c r="AZ1" s="12" t="s">
        <v>57</v>
      </c>
      <c r="BA1" s="12" t="s">
        <v>58</v>
      </c>
      <c r="BB1" s="12" t="s">
        <v>59</v>
      </c>
      <c r="BC1" s="12" t="s">
        <v>60</v>
      </c>
      <c r="BD1" s="12" t="s">
        <v>61</v>
      </c>
      <c r="BE1" s="12" t="s">
        <v>62</v>
      </c>
      <c r="BF1" s="12" t="s">
        <v>63</v>
      </c>
      <c r="BG1" s="12" t="s">
        <v>64</v>
      </c>
      <c r="BH1" s="12" t="s">
        <v>65</v>
      </c>
      <c r="BI1" s="12" t="s">
        <v>66</v>
      </c>
      <c r="BJ1" s="12" t="s">
        <v>8</v>
      </c>
      <c r="BK1" s="12" t="s">
        <v>67</v>
      </c>
      <c r="BL1" s="12" t="s">
        <v>68</v>
      </c>
      <c r="BM1" s="12" t="s">
        <v>69</v>
      </c>
      <c r="BN1" s="12" t="s">
        <v>70</v>
      </c>
      <c r="BO1" s="12" t="s">
        <v>71</v>
      </c>
      <c r="BP1" s="12" t="s">
        <v>72</v>
      </c>
      <c r="BQ1" s="12" t="s">
        <v>73</v>
      </c>
      <c r="BR1" s="12" t="s">
        <v>74</v>
      </c>
      <c r="BS1" s="12" t="s">
        <v>75</v>
      </c>
      <c r="BT1" s="12" t="s">
        <v>76</v>
      </c>
      <c r="BU1" s="12" t="s">
        <v>0</v>
      </c>
      <c r="BV1" s="12" t="s">
        <v>77</v>
      </c>
      <c r="BW1" s="12" t="s">
        <v>78</v>
      </c>
      <c r="BX1" s="12" t="s">
        <v>79</v>
      </c>
      <c r="BY1" s="12" t="s">
        <v>80</v>
      </c>
      <c r="BZ1" s="12" t="s">
        <v>81</v>
      </c>
      <c r="CA1" s="12" t="s">
        <v>82</v>
      </c>
      <c r="CB1" s="12" t="s">
        <v>83</v>
      </c>
      <c r="CC1" s="12" t="s">
        <v>84</v>
      </c>
      <c r="CD1" s="12" t="s">
        <v>85</v>
      </c>
      <c r="CE1" s="12" t="s">
        <v>86</v>
      </c>
      <c r="CF1" s="12" t="s">
        <v>3</v>
      </c>
      <c r="CG1" s="12" t="s">
        <v>87</v>
      </c>
      <c r="CH1" s="12" t="s">
        <v>88</v>
      </c>
      <c r="CI1" s="12" t="s">
        <v>89</v>
      </c>
      <c r="CJ1" s="12" t="s">
        <v>90</v>
      </c>
      <c r="CK1" s="12" t="s">
        <v>91</v>
      </c>
      <c r="CL1" s="12" t="s">
        <v>92</v>
      </c>
      <c r="CM1" s="12" t="s">
        <v>93</v>
      </c>
      <c r="CN1" s="12" t="s">
        <v>94</v>
      </c>
      <c r="CO1" s="12" t="s">
        <v>95</v>
      </c>
      <c r="CP1" s="12" t="s">
        <v>96</v>
      </c>
      <c r="CQ1" s="12" t="s">
        <v>6</v>
      </c>
      <c r="CR1" s="12" t="s">
        <v>97</v>
      </c>
      <c r="CS1" s="12" t="s">
        <v>98</v>
      </c>
      <c r="CT1" s="12" t="s">
        <v>99</v>
      </c>
      <c r="CU1" s="12" t="s">
        <v>100</v>
      </c>
      <c r="CV1" s="12" t="s">
        <v>101</v>
      </c>
      <c r="CW1" s="12" t="s">
        <v>102</v>
      </c>
      <c r="CX1" s="12" t="s">
        <v>103</v>
      </c>
      <c r="CY1" s="12" t="s">
        <v>104</v>
      </c>
      <c r="CZ1" s="12" t="s">
        <v>105</v>
      </c>
      <c r="DA1" s="12" t="s">
        <v>106</v>
      </c>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row>
    <row r="2" spans="1:1095" x14ac:dyDescent="0.25">
      <c r="B2" t="s">
        <v>9</v>
      </c>
      <c r="C2" t="s">
        <v>13</v>
      </c>
      <c r="D2" t="s">
        <v>14</v>
      </c>
      <c r="E2" t="s">
        <v>15</v>
      </c>
      <c r="F2" t="s">
        <v>16</v>
      </c>
      <c r="G2" s="12" t="s">
        <v>1</v>
      </c>
      <c r="H2" s="12" t="s">
        <v>117</v>
      </c>
      <c r="I2" s="12" t="s">
        <v>17</v>
      </c>
      <c r="J2" s="12" t="s">
        <v>118</v>
      </c>
      <c r="K2" s="12" t="s">
        <v>119</v>
      </c>
      <c r="L2" s="12" t="s">
        <v>18</v>
      </c>
      <c r="M2" s="12" t="s">
        <v>120</v>
      </c>
      <c r="N2" s="12" t="s">
        <v>121</v>
      </c>
      <c r="O2" s="12" t="s">
        <v>19</v>
      </c>
      <c r="P2" s="12" t="s">
        <v>122</v>
      </c>
      <c r="Q2" s="12" t="s">
        <v>123</v>
      </c>
      <c r="R2" s="12" t="s">
        <v>20</v>
      </c>
      <c r="S2" s="12" t="s">
        <v>124</v>
      </c>
      <c r="T2" s="12" t="s">
        <v>125</v>
      </c>
      <c r="U2" s="12" t="s">
        <v>21</v>
      </c>
      <c r="V2" s="12" t="s">
        <v>126</v>
      </c>
      <c r="W2" s="12" t="s">
        <v>127</v>
      </c>
      <c r="X2" s="12" t="s">
        <v>22</v>
      </c>
      <c r="Y2" s="12" t="s">
        <v>128</v>
      </c>
      <c r="Z2" s="12" t="s">
        <v>129</v>
      </c>
      <c r="AA2" s="12" t="s">
        <v>23</v>
      </c>
      <c r="AB2" s="12" t="s">
        <v>130</v>
      </c>
      <c r="AC2" s="12" t="s">
        <v>131</v>
      </c>
      <c r="AD2" s="12" t="s">
        <v>24</v>
      </c>
      <c r="AE2" s="12" t="s">
        <v>132</v>
      </c>
      <c r="AF2" s="12" t="s">
        <v>133</v>
      </c>
      <c r="AG2" s="12" t="s">
        <v>25</v>
      </c>
      <c r="AH2" s="12" t="s">
        <v>134</v>
      </c>
      <c r="AI2" s="12" t="s">
        <v>135</v>
      </c>
      <c r="AJ2" s="12" t="s">
        <v>26</v>
      </c>
      <c r="AK2" s="12" t="s">
        <v>136</v>
      </c>
      <c r="AL2" s="12" t="s">
        <v>4</v>
      </c>
      <c r="AM2" s="12" t="s">
        <v>137</v>
      </c>
      <c r="AN2" s="12" t="s">
        <v>27</v>
      </c>
      <c r="AO2" s="12" t="s">
        <v>138</v>
      </c>
      <c r="AP2" s="12" t="s">
        <v>139</v>
      </c>
      <c r="AQ2" s="12" t="s">
        <v>28</v>
      </c>
      <c r="AR2" s="12" t="s">
        <v>140</v>
      </c>
      <c r="AS2" s="12" t="s">
        <v>141</v>
      </c>
      <c r="AT2" s="12" t="s">
        <v>29</v>
      </c>
      <c r="AU2" s="12" t="s">
        <v>142</v>
      </c>
      <c r="AV2" s="12" t="s">
        <v>143</v>
      </c>
      <c r="AW2" s="12" t="s">
        <v>30</v>
      </c>
      <c r="AX2" s="12" t="s">
        <v>144</v>
      </c>
      <c r="AY2" s="12" t="s">
        <v>145</v>
      </c>
      <c r="AZ2" s="12" t="s">
        <v>31</v>
      </c>
      <c r="BA2" s="12" t="s">
        <v>146</v>
      </c>
      <c r="BB2" s="12" t="s">
        <v>147</v>
      </c>
      <c r="BC2" s="12" t="s">
        <v>32</v>
      </c>
      <c r="BD2" s="12" t="s">
        <v>148</v>
      </c>
      <c r="BE2" s="12" t="s">
        <v>149</v>
      </c>
      <c r="BF2" s="12" t="s">
        <v>33</v>
      </c>
      <c r="BG2" s="12" t="s">
        <v>150</v>
      </c>
      <c r="BH2" s="12" t="s">
        <v>151</v>
      </c>
      <c r="BI2" s="12" t="s">
        <v>34</v>
      </c>
      <c r="BJ2" s="12" t="s">
        <v>152</v>
      </c>
      <c r="BK2" s="12" t="s">
        <v>153</v>
      </c>
      <c r="BL2" s="12" t="s">
        <v>35</v>
      </c>
      <c r="BM2" s="12" t="s">
        <v>154</v>
      </c>
      <c r="BN2" s="12" t="s">
        <v>155</v>
      </c>
      <c r="BO2" s="12" t="s">
        <v>36</v>
      </c>
      <c r="BP2" s="12" t="s">
        <v>156</v>
      </c>
      <c r="BQ2" s="12" t="s">
        <v>7</v>
      </c>
      <c r="BR2" s="12" t="s">
        <v>157</v>
      </c>
      <c r="BS2" s="12" t="s">
        <v>37</v>
      </c>
      <c r="BT2" s="12" t="s">
        <v>158</v>
      </c>
      <c r="BU2" s="12" t="s">
        <v>159</v>
      </c>
      <c r="BV2" s="12" t="s">
        <v>38</v>
      </c>
      <c r="BW2" s="12" t="s">
        <v>160</v>
      </c>
      <c r="BX2" s="12" t="s">
        <v>161</v>
      </c>
      <c r="BY2" s="12" t="s">
        <v>39</v>
      </c>
      <c r="BZ2" s="12" t="s">
        <v>162</v>
      </c>
      <c r="CA2" s="12" t="s">
        <v>163</v>
      </c>
      <c r="CB2" s="12" t="s">
        <v>40</v>
      </c>
      <c r="CC2" s="12" t="s">
        <v>164</v>
      </c>
      <c r="CD2" s="12" t="s">
        <v>165</v>
      </c>
      <c r="CE2" s="12" t="s">
        <v>41</v>
      </c>
      <c r="CF2" s="12" t="s">
        <v>166</v>
      </c>
      <c r="CG2" s="12" t="s">
        <v>167</v>
      </c>
      <c r="CH2" s="12" t="s">
        <v>42</v>
      </c>
      <c r="CI2" s="12" t="s">
        <v>168</v>
      </c>
      <c r="CJ2" s="12" t="s">
        <v>169</v>
      </c>
      <c r="CK2" s="12" t="s">
        <v>43</v>
      </c>
      <c r="CL2" s="12" t="s">
        <v>170</v>
      </c>
      <c r="CM2" s="12" t="s">
        <v>171</v>
      </c>
      <c r="CN2" s="12" t="s">
        <v>44</v>
      </c>
      <c r="CO2" s="12" t="s">
        <v>172</v>
      </c>
      <c r="CP2" s="12" t="s">
        <v>173</v>
      </c>
      <c r="CQ2" s="12" t="s">
        <v>45</v>
      </c>
      <c r="CR2" s="12" t="s">
        <v>174</v>
      </c>
      <c r="CS2" s="12" t="s">
        <v>175</v>
      </c>
      <c r="CT2" s="12" t="s">
        <v>46</v>
      </c>
      <c r="CU2" s="12" t="s">
        <v>176</v>
      </c>
      <c r="CV2" s="12" t="s">
        <v>2</v>
      </c>
      <c r="CW2" s="12" t="s">
        <v>177</v>
      </c>
      <c r="CX2" s="12" t="s">
        <v>47</v>
      </c>
      <c r="CY2" s="12" t="s">
        <v>178</v>
      </c>
      <c r="CZ2" s="12" t="s">
        <v>179</v>
      </c>
      <c r="DA2" s="12" t="s">
        <v>48</v>
      </c>
      <c r="DB2" s="12" t="s">
        <v>180</v>
      </c>
      <c r="DC2" s="12" t="s">
        <v>181</v>
      </c>
      <c r="DD2" s="12" t="s">
        <v>49</v>
      </c>
      <c r="DE2" s="12" t="s">
        <v>182</v>
      </c>
      <c r="DF2" s="12" t="s">
        <v>183</v>
      </c>
      <c r="DG2" s="12" t="s">
        <v>50</v>
      </c>
      <c r="DH2" s="12" t="s">
        <v>184</v>
      </c>
      <c r="DI2" s="12" t="s">
        <v>185</v>
      </c>
      <c r="DJ2" s="12" t="s">
        <v>51</v>
      </c>
      <c r="DK2" s="12" t="s">
        <v>186</v>
      </c>
      <c r="DL2" s="12" t="s">
        <v>187</v>
      </c>
      <c r="DM2" s="12" t="s">
        <v>52</v>
      </c>
      <c r="DN2" s="12" t="s">
        <v>188</v>
      </c>
      <c r="DO2" s="12" t="s">
        <v>189</v>
      </c>
      <c r="DP2" s="12" t="s">
        <v>53</v>
      </c>
      <c r="DQ2" s="12" t="s">
        <v>190</v>
      </c>
      <c r="DR2" s="12" t="s">
        <v>191</v>
      </c>
      <c r="DS2" s="12" t="s">
        <v>54</v>
      </c>
      <c r="DT2" s="12" t="s">
        <v>192</v>
      </c>
      <c r="DU2" s="12" t="s">
        <v>193</v>
      </c>
      <c r="DV2" s="12" t="s">
        <v>55</v>
      </c>
      <c r="DW2" s="12" t="s">
        <v>194</v>
      </c>
      <c r="DX2" s="12" t="s">
        <v>195</v>
      </c>
      <c r="DY2" s="12" t="s">
        <v>56</v>
      </c>
      <c r="DZ2" s="12" t="s">
        <v>196</v>
      </c>
      <c r="EA2" s="12" t="s">
        <v>5</v>
      </c>
      <c r="EB2" s="12" t="s">
        <v>197</v>
      </c>
      <c r="EC2" s="12" t="s">
        <v>57</v>
      </c>
      <c r="ED2" s="12" t="s">
        <v>198</v>
      </c>
      <c r="EE2" s="12" t="s">
        <v>199</v>
      </c>
      <c r="EF2" s="12" t="s">
        <v>58</v>
      </c>
      <c r="EG2" s="12" t="s">
        <v>200</v>
      </c>
      <c r="EH2" s="12" t="s">
        <v>201</v>
      </c>
      <c r="EI2" s="12" t="s">
        <v>59</v>
      </c>
      <c r="EJ2" s="12" t="s">
        <v>202</v>
      </c>
      <c r="EK2" s="12" t="s">
        <v>203</v>
      </c>
      <c r="EL2" s="12" t="s">
        <v>60</v>
      </c>
      <c r="EM2" s="12" t="s">
        <v>204</v>
      </c>
      <c r="EN2" s="12" t="s">
        <v>205</v>
      </c>
      <c r="EO2" s="12" t="s">
        <v>61</v>
      </c>
      <c r="EP2" s="12" t="s">
        <v>206</v>
      </c>
      <c r="EQ2" s="12" t="s">
        <v>207</v>
      </c>
      <c r="ER2" s="12" t="s">
        <v>62</v>
      </c>
      <c r="ES2" s="12" t="s">
        <v>208</v>
      </c>
      <c r="ET2" s="12" t="s">
        <v>209</v>
      </c>
      <c r="EU2" s="12" t="s">
        <v>63</v>
      </c>
      <c r="EV2" s="12" t="s">
        <v>210</v>
      </c>
      <c r="EW2" s="12" t="s">
        <v>211</v>
      </c>
      <c r="EX2" s="12" t="s">
        <v>64</v>
      </c>
      <c r="EY2" s="12" t="s">
        <v>212</v>
      </c>
      <c r="EZ2" s="12" t="s">
        <v>213</v>
      </c>
      <c r="FA2" s="12" t="s">
        <v>65</v>
      </c>
      <c r="FB2" s="12" t="s">
        <v>214</v>
      </c>
      <c r="FC2" s="12" t="s">
        <v>215</v>
      </c>
      <c r="FD2" s="12" t="s">
        <v>66</v>
      </c>
      <c r="FE2" s="12" t="s">
        <v>216</v>
      </c>
      <c r="FF2" s="12" t="s">
        <v>8</v>
      </c>
      <c r="FG2" s="12" t="s">
        <v>217</v>
      </c>
      <c r="FH2" s="12" t="s">
        <v>67</v>
      </c>
      <c r="FI2" s="12" t="s">
        <v>218</v>
      </c>
      <c r="FJ2" s="12" t="s">
        <v>219</v>
      </c>
      <c r="FK2" s="12" t="s">
        <v>68</v>
      </c>
      <c r="FL2" s="12" t="s">
        <v>220</v>
      </c>
      <c r="FM2" s="12" t="s">
        <v>221</v>
      </c>
      <c r="FN2" s="12" t="s">
        <v>69</v>
      </c>
      <c r="FO2" s="12" t="s">
        <v>222</v>
      </c>
      <c r="FP2" s="12" t="s">
        <v>223</v>
      </c>
      <c r="FQ2" s="12" t="s">
        <v>70</v>
      </c>
      <c r="FR2" s="12" t="s">
        <v>224</v>
      </c>
      <c r="FS2" s="12" t="s">
        <v>225</v>
      </c>
      <c r="FT2" s="12" t="s">
        <v>71</v>
      </c>
      <c r="FU2" s="12" t="s">
        <v>226</v>
      </c>
      <c r="FV2" s="12" t="s">
        <v>227</v>
      </c>
      <c r="FW2" s="12" t="s">
        <v>72</v>
      </c>
      <c r="FX2" s="12" t="s">
        <v>228</v>
      </c>
      <c r="FY2" s="12" t="s">
        <v>229</v>
      </c>
      <c r="FZ2" s="12" t="s">
        <v>73</v>
      </c>
      <c r="GA2" s="12" t="s">
        <v>230</v>
      </c>
      <c r="GB2" s="12" t="s">
        <v>231</v>
      </c>
      <c r="GC2" s="12" t="s">
        <v>74</v>
      </c>
      <c r="GD2" s="12" t="s">
        <v>232</v>
      </c>
      <c r="GE2" s="12" t="s">
        <v>233</v>
      </c>
      <c r="GF2" s="12" t="s">
        <v>75</v>
      </c>
      <c r="GG2" s="12" t="s">
        <v>234</v>
      </c>
      <c r="GH2" s="12" t="s">
        <v>235</v>
      </c>
      <c r="GI2" s="12" t="s">
        <v>76</v>
      </c>
      <c r="GJ2" s="12" t="s">
        <v>236</v>
      </c>
      <c r="GK2" s="12" t="s">
        <v>0</v>
      </c>
      <c r="GL2" s="12" t="s">
        <v>237</v>
      </c>
      <c r="GM2" s="12" t="s">
        <v>77</v>
      </c>
      <c r="GN2" s="12" t="s">
        <v>238</v>
      </c>
      <c r="GO2" s="12" t="s">
        <v>239</v>
      </c>
      <c r="GP2" s="12" t="s">
        <v>78</v>
      </c>
      <c r="GQ2" s="12" t="s">
        <v>240</v>
      </c>
      <c r="GR2" s="12" t="s">
        <v>241</v>
      </c>
      <c r="GS2" s="12" t="s">
        <v>79</v>
      </c>
      <c r="GT2" s="12" t="s">
        <v>242</v>
      </c>
      <c r="GU2" s="12" t="s">
        <v>243</v>
      </c>
      <c r="GV2" s="12" t="s">
        <v>80</v>
      </c>
      <c r="GW2" s="12" t="s">
        <v>244</v>
      </c>
      <c r="GX2" s="12" t="s">
        <v>245</v>
      </c>
      <c r="GY2" s="12" t="s">
        <v>81</v>
      </c>
      <c r="GZ2" s="12" t="s">
        <v>246</v>
      </c>
      <c r="HA2" s="12" t="s">
        <v>247</v>
      </c>
      <c r="HB2" s="12" t="s">
        <v>82</v>
      </c>
      <c r="HC2" s="12" t="s">
        <v>248</v>
      </c>
      <c r="HD2" s="12" t="s">
        <v>249</v>
      </c>
      <c r="HE2" s="12" t="s">
        <v>83</v>
      </c>
      <c r="HF2" s="12" t="s">
        <v>250</v>
      </c>
      <c r="HG2" s="12" t="s">
        <v>251</v>
      </c>
      <c r="HH2" s="12" t="s">
        <v>84</v>
      </c>
      <c r="HI2" s="12" t="s">
        <v>252</v>
      </c>
      <c r="HJ2" s="12" t="s">
        <v>253</v>
      </c>
      <c r="HK2" s="12" t="s">
        <v>85</v>
      </c>
      <c r="HL2" s="12" t="s">
        <v>254</v>
      </c>
      <c r="HM2" s="12" t="s">
        <v>255</v>
      </c>
      <c r="HN2" s="12" t="s">
        <v>86</v>
      </c>
      <c r="HO2" s="12" t="s">
        <v>256</v>
      </c>
      <c r="HP2" s="12" t="s">
        <v>3</v>
      </c>
      <c r="HQ2" s="12" t="s">
        <v>257</v>
      </c>
      <c r="HR2" s="12" t="s">
        <v>87</v>
      </c>
      <c r="HS2" s="12" t="s">
        <v>258</v>
      </c>
      <c r="HT2" s="12" t="s">
        <v>259</v>
      </c>
      <c r="HU2" s="12" t="s">
        <v>88</v>
      </c>
      <c r="HV2" s="12" t="s">
        <v>260</v>
      </c>
      <c r="HW2" s="12" t="s">
        <v>261</v>
      </c>
      <c r="HX2" s="12" t="s">
        <v>89</v>
      </c>
      <c r="HY2" s="12" t="s">
        <v>262</v>
      </c>
      <c r="HZ2" s="12" t="s">
        <v>263</v>
      </c>
      <c r="IA2" s="12" t="s">
        <v>90</v>
      </c>
      <c r="IB2" s="12" t="s">
        <v>264</v>
      </c>
      <c r="IC2" s="12" t="s">
        <v>265</v>
      </c>
      <c r="ID2" s="12" t="s">
        <v>91</v>
      </c>
      <c r="IE2" s="12" t="s">
        <v>266</v>
      </c>
      <c r="IF2" s="12" t="s">
        <v>267</v>
      </c>
      <c r="IG2" s="12" t="s">
        <v>92</v>
      </c>
      <c r="IH2" s="12" t="s">
        <v>268</v>
      </c>
      <c r="II2" s="12" t="s">
        <v>269</v>
      </c>
      <c r="IJ2" s="12" t="s">
        <v>93</v>
      </c>
      <c r="IK2" s="12" t="s">
        <v>270</v>
      </c>
      <c r="IL2" s="12" t="s">
        <v>271</v>
      </c>
      <c r="IM2" s="12" t="s">
        <v>94</v>
      </c>
      <c r="IN2" s="12" t="s">
        <v>272</v>
      </c>
      <c r="IO2" s="12" t="s">
        <v>273</v>
      </c>
      <c r="IP2" s="12" t="s">
        <v>95</v>
      </c>
      <c r="IQ2" s="12" t="s">
        <v>274</v>
      </c>
      <c r="IR2" s="12" t="s">
        <v>275</v>
      </c>
      <c r="IS2" s="12" t="s">
        <v>96</v>
      </c>
      <c r="IT2" s="12" t="s">
        <v>276</v>
      </c>
      <c r="IU2" s="12" t="s">
        <v>6</v>
      </c>
      <c r="IV2" s="12" t="s">
        <v>277</v>
      </c>
      <c r="IW2" s="12" t="s">
        <v>97</v>
      </c>
      <c r="IX2" s="12" t="s">
        <v>278</v>
      </c>
      <c r="IY2" s="12" t="s">
        <v>279</v>
      </c>
      <c r="IZ2" s="12" t="s">
        <v>98</v>
      </c>
      <c r="JA2" s="12" t="s">
        <v>280</v>
      </c>
      <c r="JB2" s="12" t="s">
        <v>281</v>
      </c>
      <c r="JC2" s="12" t="s">
        <v>99</v>
      </c>
      <c r="JD2" s="12" t="s">
        <v>282</v>
      </c>
      <c r="JE2" s="12" t="s">
        <v>283</v>
      </c>
      <c r="JF2" s="12" t="s">
        <v>100</v>
      </c>
      <c r="JG2" s="12" t="s">
        <v>284</v>
      </c>
      <c r="JH2" s="12" t="s">
        <v>285</v>
      </c>
      <c r="JI2" s="12" t="s">
        <v>101</v>
      </c>
      <c r="JJ2" s="12" t="s">
        <v>286</v>
      </c>
      <c r="JK2" s="12" t="s">
        <v>287</v>
      </c>
      <c r="JL2" s="12" t="s">
        <v>102</v>
      </c>
      <c r="JM2" s="12" t="s">
        <v>288</v>
      </c>
      <c r="JN2" s="12" t="s">
        <v>289</v>
      </c>
      <c r="JO2" s="12" t="s">
        <v>103</v>
      </c>
      <c r="JP2" s="12" t="s">
        <v>290</v>
      </c>
      <c r="JQ2" s="12" t="s">
        <v>291</v>
      </c>
      <c r="JR2" s="12" t="s">
        <v>104</v>
      </c>
      <c r="JS2" s="12" t="s">
        <v>292</v>
      </c>
      <c r="JT2" s="12" t="s">
        <v>293</v>
      </c>
      <c r="JU2" s="12" t="s">
        <v>105</v>
      </c>
      <c r="JV2" s="12" t="s">
        <v>294</v>
      </c>
      <c r="JW2" s="12" t="s">
        <v>295</v>
      </c>
      <c r="JX2" s="12" t="s">
        <v>106</v>
      </c>
      <c r="JY2" s="12" t="s">
        <v>296</v>
      </c>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row>
    <row r="3" spans="1:1095" x14ac:dyDescent="0.25">
      <c r="B3" t="s">
        <v>9</v>
      </c>
      <c r="C3" t="s">
        <v>13</v>
      </c>
      <c r="D3" t="s">
        <v>14</v>
      </c>
      <c r="E3" t="s">
        <v>15</v>
      </c>
      <c r="F3" t="s">
        <v>16</v>
      </c>
      <c r="G3" s="12" t="s">
        <v>1</v>
      </c>
      <c r="H3" s="12" t="s">
        <v>300</v>
      </c>
      <c r="I3" s="12" t="s">
        <v>301</v>
      </c>
      <c r="J3" s="12" t="s">
        <v>302</v>
      </c>
      <c r="K3" s="12" t="s">
        <v>303</v>
      </c>
      <c r="L3" s="12" t="s">
        <v>304</v>
      </c>
      <c r="M3" s="12" t="s">
        <v>305</v>
      </c>
      <c r="N3" s="12" t="s">
        <v>306</v>
      </c>
      <c r="O3" s="12" t="s">
        <v>307</v>
      </c>
      <c r="P3" s="12" t="s">
        <v>308</v>
      </c>
      <c r="Q3" s="12" t="s">
        <v>309</v>
      </c>
      <c r="R3" s="12" t="s">
        <v>310</v>
      </c>
      <c r="S3" s="12" t="s">
        <v>311</v>
      </c>
      <c r="T3" s="12" t="s">
        <v>312</v>
      </c>
      <c r="U3" s="12" t="s">
        <v>313</v>
      </c>
      <c r="V3" s="12" t="s">
        <v>314</v>
      </c>
      <c r="W3" s="12" t="s">
        <v>315</v>
      </c>
      <c r="X3" s="12" t="s">
        <v>316</v>
      </c>
      <c r="Y3" s="12" t="s">
        <v>317</v>
      </c>
      <c r="Z3" s="12" t="s">
        <v>318</v>
      </c>
      <c r="AA3" s="12" t="s">
        <v>319</v>
      </c>
      <c r="AB3" s="12" t="s">
        <v>320</v>
      </c>
      <c r="AC3" s="12" t="s">
        <v>321</v>
      </c>
      <c r="AD3" s="12" t="s">
        <v>322</v>
      </c>
      <c r="AE3" s="12" t="s">
        <v>323</v>
      </c>
      <c r="AF3" s="12" t="s">
        <v>324</v>
      </c>
      <c r="AG3" s="12" t="s">
        <v>325</v>
      </c>
      <c r="AH3" s="12" t="s">
        <v>326</v>
      </c>
      <c r="AI3" s="12" t="s">
        <v>327</v>
      </c>
      <c r="AJ3" s="12" t="s">
        <v>328</v>
      </c>
      <c r="AK3" s="12" t="s">
        <v>329</v>
      </c>
      <c r="AL3" s="12" t="s">
        <v>330</v>
      </c>
      <c r="AM3" s="12" t="s">
        <v>331</v>
      </c>
      <c r="AN3" s="12" t="s">
        <v>332</v>
      </c>
      <c r="AO3" s="12" t="s">
        <v>333</v>
      </c>
      <c r="AP3" s="12" t="s">
        <v>334</v>
      </c>
      <c r="AQ3" s="12" t="s">
        <v>335</v>
      </c>
      <c r="AR3" s="12" t="s">
        <v>336</v>
      </c>
      <c r="AS3" s="12" t="s">
        <v>337</v>
      </c>
      <c r="AT3" s="12" t="s">
        <v>338</v>
      </c>
      <c r="AU3" s="12" t="s">
        <v>339</v>
      </c>
      <c r="AV3" s="12" t="s">
        <v>340</v>
      </c>
      <c r="AW3" s="12" t="s">
        <v>341</v>
      </c>
      <c r="AX3" s="12" t="s">
        <v>342</v>
      </c>
      <c r="AY3" s="12" t="s">
        <v>343</v>
      </c>
      <c r="AZ3" s="12" t="s">
        <v>344</v>
      </c>
      <c r="BA3" s="12" t="s">
        <v>345</v>
      </c>
      <c r="BB3" s="12" t="s">
        <v>346</v>
      </c>
      <c r="BC3" s="12" t="s">
        <v>347</v>
      </c>
      <c r="BD3" s="12" t="s">
        <v>348</v>
      </c>
      <c r="BE3" s="12" t="s">
        <v>349</v>
      </c>
      <c r="BF3" s="12" t="s">
        <v>350</v>
      </c>
      <c r="BG3" s="12" t="s">
        <v>351</v>
      </c>
      <c r="BH3" s="12" t="s">
        <v>352</v>
      </c>
      <c r="BI3" s="12" t="s">
        <v>353</v>
      </c>
      <c r="BJ3" s="12" t="s">
        <v>354</v>
      </c>
      <c r="BK3" s="12" t="s">
        <v>355</v>
      </c>
      <c r="BL3" s="12" t="s">
        <v>356</v>
      </c>
      <c r="BM3" s="12" t="s">
        <v>357</v>
      </c>
      <c r="BN3" s="12" t="s">
        <v>358</v>
      </c>
      <c r="BO3" s="12" t="s">
        <v>359</v>
      </c>
      <c r="BP3" s="12" t="s">
        <v>4</v>
      </c>
      <c r="BQ3" s="12" t="s">
        <v>360</v>
      </c>
      <c r="BR3" s="12" t="s">
        <v>361</v>
      </c>
      <c r="BS3" s="12" t="s">
        <v>362</v>
      </c>
      <c r="BT3" s="12" t="s">
        <v>363</v>
      </c>
      <c r="BU3" s="12" t="s">
        <v>364</v>
      </c>
      <c r="BV3" s="12" t="s">
        <v>365</v>
      </c>
      <c r="BW3" s="12" t="s">
        <v>366</v>
      </c>
      <c r="BX3" s="12" t="s">
        <v>367</v>
      </c>
      <c r="BY3" s="12" t="s">
        <v>368</v>
      </c>
      <c r="BZ3" s="12" t="s">
        <v>369</v>
      </c>
      <c r="CA3" s="12" t="s">
        <v>370</v>
      </c>
      <c r="CB3" s="12" t="s">
        <v>371</v>
      </c>
      <c r="CC3" s="12" t="s">
        <v>372</v>
      </c>
      <c r="CD3" s="12" t="s">
        <v>373</v>
      </c>
      <c r="CE3" s="12" t="s">
        <v>374</v>
      </c>
      <c r="CF3" s="12" t="s">
        <v>375</v>
      </c>
      <c r="CG3" s="12" t="s">
        <v>376</v>
      </c>
      <c r="CH3" s="12" t="s">
        <v>377</v>
      </c>
      <c r="CI3" s="12" t="s">
        <v>378</v>
      </c>
      <c r="CJ3" s="12" t="s">
        <v>379</v>
      </c>
      <c r="CK3" s="12" t="s">
        <v>380</v>
      </c>
      <c r="CL3" s="12" t="s">
        <v>381</v>
      </c>
      <c r="CM3" s="12" t="s">
        <v>382</v>
      </c>
      <c r="CN3" s="12" t="s">
        <v>383</v>
      </c>
      <c r="CO3" s="12" t="s">
        <v>384</v>
      </c>
      <c r="CP3" s="12" t="s">
        <v>385</v>
      </c>
      <c r="CQ3" s="12" t="s">
        <v>386</v>
      </c>
      <c r="CR3" s="12" t="s">
        <v>387</v>
      </c>
      <c r="CS3" s="12" t="s">
        <v>388</v>
      </c>
      <c r="CT3" s="12" t="s">
        <v>389</v>
      </c>
      <c r="CU3" s="12" t="s">
        <v>390</v>
      </c>
      <c r="CV3" s="12" t="s">
        <v>391</v>
      </c>
      <c r="CW3" s="12" t="s">
        <v>392</v>
      </c>
      <c r="CX3" s="12" t="s">
        <v>393</v>
      </c>
      <c r="CY3" s="12" t="s">
        <v>394</v>
      </c>
      <c r="CZ3" s="12" t="s">
        <v>395</v>
      </c>
      <c r="DA3" s="12" t="s">
        <v>396</v>
      </c>
      <c r="DB3" s="12" t="s">
        <v>397</v>
      </c>
      <c r="DC3" s="12" t="s">
        <v>398</v>
      </c>
      <c r="DD3" s="12" t="s">
        <v>399</v>
      </c>
      <c r="DE3" s="12" t="s">
        <v>400</v>
      </c>
      <c r="DF3" s="12" t="s">
        <v>401</v>
      </c>
      <c r="DG3" s="12" t="s">
        <v>402</v>
      </c>
      <c r="DH3" s="12" t="s">
        <v>403</v>
      </c>
      <c r="DI3" s="12" t="s">
        <v>404</v>
      </c>
      <c r="DJ3" s="12" t="s">
        <v>405</v>
      </c>
      <c r="DK3" s="12" t="s">
        <v>406</v>
      </c>
      <c r="DL3" s="12" t="s">
        <v>407</v>
      </c>
      <c r="DM3" s="12" t="s">
        <v>408</v>
      </c>
      <c r="DN3" s="12" t="s">
        <v>409</v>
      </c>
      <c r="DO3" s="12" t="s">
        <v>410</v>
      </c>
      <c r="DP3" s="12" t="s">
        <v>411</v>
      </c>
      <c r="DQ3" s="12" t="s">
        <v>412</v>
      </c>
      <c r="DR3" s="12" t="s">
        <v>413</v>
      </c>
      <c r="DS3" s="12" t="s">
        <v>414</v>
      </c>
      <c r="DT3" s="12" t="s">
        <v>415</v>
      </c>
      <c r="DU3" s="12" t="s">
        <v>416</v>
      </c>
      <c r="DV3" s="12" t="s">
        <v>417</v>
      </c>
      <c r="DW3" s="12" t="s">
        <v>418</v>
      </c>
      <c r="DX3" s="12" t="s">
        <v>419</v>
      </c>
      <c r="DY3" s="12" t="s">
        <v>7</v>
      </c>
      <c r="DZ3" s="12" t="s">
        <v>420</v>
      </c>
      <c r="EA3" s="12" t="s">
        <v>421</v>
      </c>
      <c r="EB3" s="12" t="s">
        <v>422</v>
      </c>
      <c r="EC3" s="12" t="s">
        <v>423</v>
      </c>
      <c r="ED3" s="12" t="s">
        <v>424</v>
      </c>
      <c r="EE3" s="12" t="s">
        <v>425</v>
      </c>
      <c r="EF3" s="12" t="s">
        <v>426</v>
      </c>
      <c r="EG3" s="12" t="s">
        <v>427</v>
      </c>
      <c r="EH3" s="12" t="s">
        <v>428</v>
      </c>
      <c r="EI3" s="12" t="s">
        <v>429</v>
      </c>
      <c r="EJ3" s="12" t="s">
        <v>430</v>
      </c>
      <c r="EK3" s="12" t="s">
        <v>431</v>
      </c>
      <c r="EL3" s="12" t="s">
        <v>432</v>
      </c>
      <c r="EM3" s="12" t="s">
        <v>433</v>
      </c>
      <c r="EN3" s="12" t="s">
        <v>434</v>
      </c>
      <c r="EO3" s="12" t="s">
        <v>435</v>
      </c>
      <c r="EP3" s="12" t="s">
        <v>436</v>
      </c>
      <c r="EQ3" s="12" t="s">
        <v>437</v>
      </c>
      <c r="ER3" s="12" t="s">
        <v>438</v>
      </c>
      <c r="ES3" s="12" t="s">
        <v>439</v>
      </c>
      <c r="ET3" s="12" t="s">
        <v>440</v>
      </c>
      <c r="EU3" s="12" t="s">
        <v>441</v>
      </c>
      <c r="EV3" s="12" t="s">
        <v>442</v>
      </c>
      <c r="EW3" s="12" t="s">
        <v>443</v>
      </c>
      <c r="EX3" s="12" t="s">
        <v>444</v>
      </c>
      <c r="EY3" s="12" t="s">
        <v>445</v>
      </c>
      <c r="EZ3" s="12" t="s">
        <v>446</v>
      </c>
      <c r="FA3" s="12" t="s">
        <v>447</v>
      </c>
      <c r="FB3" s="12" t="s">
        <v>448</v>
      </c>
      <c r="FC3" s="12" t="s">
        <v>449</v>
      </c>
      <c r="FD3" s="12" t="s">
        <v>450</v>
      </c>
      <c r="FE3" s="12" t="s">
        <v>451</v>
      </c>
      <c r="FF3" s="12" t="s">
        <v>452</v>
      </c>
      <c r="FG3" s="12" t="s">
        <v>453</v>
      </c>
      <c r="FH3" s="12" t="s">
        <v>454</v>
      </c>
      <c r="FI3" s="12" t="s">
        <v>455</v>
      </c>
      <c r="FJ3" s="12" t="s">
        <v>456</v>
      </c>
      <c r="FK3" s="12" t="s">
        <v>457</v>
      </c>
      <c r="FL3" s="12" t="s">
        <v>458</v>
      </c>
      <c r="FM3" s="12" t="s">
        <v>459</v>
      </c>
      <c r="FN3" s="12" t="s">
        <v>460</v>
      </c>
      <c r="FO3" s="12" t="s">
        <v>461</v>
      </c>
      <c r="FP3" s="12" t="s">
        <v>462</v>
      </c>
      <c r="FQ3" s="12" t="s">
        <v>463</v>
      </c>
      <c r="FR3" s="12" t="s">
        <v>464</v>
      </c>
      <c r="FS3" s="12" t="s">
        <v>465</v>
      </c>
      <c r="FT3" s="12" t="s">
        <v>466</v>
      </c>
      <c r="FU3" s="12" t="s">
        <v>467</v>
      </c>
      <c r="FV3" s="12" t="s">
        <v>468</v>
      </c>
      <c r="FW3" s="12" t="s">
        <v>469</v>
      </c>
      <c r="FX3" s="12" t="s">
        <v>470</v>
      </c>
      <c r="FY3" s="12" t="s">
        <v>471</v>
      </c>
      <c r="FZ3" s="12" t="s">
        <v>472</v>
      </c>
      <c r="GA3" s="12" t="s">
        <v>473</v>
      </c>
      <c r="GB3" s="12" t="s">
        <v>474</v>
      </c>
      <c r="GC3" s="12" t="s">
        <v>475</v>
      </c>
      <c r="GD3" s="12" t="s">
        <v>476</v>
      </c>
      <c r="GE3" s="12" t="s">
        <v>477</v>
      </c>
      <c r="GF3" s="12" t="s">
        <v>478</v>
      </c>
      <c r="GG3" s="12" t="s">
        <v>479</v>
      </c>
      <c r="GH3" s="12" t="s">
        <v>2</v>
      </c>
      <c r="GI3" s="12" t="s">
        <v>480</v>
      </c>
      <c r="GJ3" s="12" t="s">
        <v>481</v>
      </c>
      <c r="GK3" s="12" t="s">
        <v>482</v>
      </c>
      <c r="GL3" s="12" t="s">
        <v>483</v>
      </c>
      <c r="GM3" s="12" t="s">
        <v>484</v>
      </c>
      <c r="GN3" s="12" t="s">
        <v>485</v>
      </c>
      <c r="GO3" s="12" t="s">
        <v>486</v>
      </c>
      <c r="GP3" s="12" t="s">
        <v>487</v>
      </c>
      <c r="GQ3" s="12" t="s">
        <v>488</v>
      </c>
      <c r="GR3" s="12" t="s">
        <v>489</v>
      </c>
      <c r="GS3" s="12" t="s">
        <v>490</v>
      </c>
      <c r="GT3" s="12" t="s">
        <v>491</v>
      </c>
      <c r="GU3" s="12" t="s">
        <v>492</v>
      </c>
      <c r="GV3" s="12" t="s">
        <v>493</v>
      </c>
      <c r="GW3" s="12" t="s">
        <v>494</v>
      </c>
      <c r="GX3" s="12" t="s">
        <v>495</v>
      </c>
      <c r="GY3" s="12" t="s">
        <v>496</v>
      </c>
      <c r="GZ3" s="12" t="s">
        <v>497</v>
      </c>
      <c r="HA3" s="12" t="s">
        <v>498</v>
      </c>
      <c r="HB3" s="12" t="s">
        <v>499</v>
      </c>
      <c r="HC3" s="12" t="s">
        <v>500</v>
      </c>
      <c r="HD3" s="12" t="s">
        <v>501</v>
      </c>
      <c r="HE3" s="12" t="s">
        <v>502</v>
      </c>
      <c r="HF3" s="12" t="s">
        <v>503</v>
      </c>
      <c r="HG3" s="12" t="s">
        <v>504</v>
      </c>
      <c r="HH3" s="12" t="s">
        <v>505</v>
      </c>
      <c r="HI3" s="12" t="s">
        <v>506</v>
      </c>
      <c r="HJ3" s="12" t="s">
        <v>507</v>
      </c>
      <c r="HK3" s="12" t="s">
        <v>508</v>
      </c>
      <c r="HL3" s="12" t="s">
        <v>509</v>
      </c>
      <c r="HM3" s="12" t="s">
        <v>510</v>
      </c>
      <c r="HN3" s="12" t="s">
        <v>511</v>
      </c>
      <c r="HO3" s="12" t="s">
        <v>512</v>
      </c>
      <c r="HP3" s="12" t="s">
        <v>513</v>
      </c>
      <c r="HQ3" s="12" t="s">
        <v>514</v>
      </c>
      <c r="HR3" s="12" t="s">
        <v>515</v>
      </c>
      <c r="HS3" s="12" t="s">
        <v>516</v>
      </c>
      <c r="HT3" s="12" t="s">
        <v>517</v>
      </c>
      <c r="HU3" s="12" t="s">
        <v>518</v>
      </c>
      <c r="HV3" s="12" t="s">
        <v>519</v>
      </c>
      <c r="HW3" s="12" t="s">
        <v>520</v>
      </c>
      <c r="HX3" s="12" t="s">
        <v>521</v>
      </c>
      <c r="HY3" s="12" t="s">
        <v>522</v>
      </c>
      <c r="HZ3" s="12" t="s">
        <v>523</v>
      </c>
      <c r="IA3" s="12" t="s">
        <v>524</v>
      </c>
      <c r="IB3" s="12" t="s">
        <v>525</v>
      </c>
      <c r="IC3" s="12" t="s">
        <v>526</v>
      </c>
      <c r="ID3" s="12" t="s">
        <v>527</v>
      </c>
      <c r="IE3" s="12" t="s">
        <v>528</v>
      </c>
      <c r="IF3" s="12" t="s">
        <v>529</v>
      </c>
      <c r="IG3" s="12" t="s">
        <v>530</v>
      </c>
      <c r="IH3" s="12" t="s">
        <v>531</v>
      </c>
      <c r="II3" s="12" t="s">
        <v>532</v>
      </c>
      <c r="IJ3" s="12" t="s">
        <v>533</v>
      </c>
      <c r="IK3" s="12" t="s">
        <v>534</v>
      </c>
      <c r="IL3" s="12" t="s">
        <v>535</v>
      </c>
      <c r="IM3" s="12" t="s">
        <v>536</v>
      </c>
      <c r="IN3" s="12" t="s">
        <v>537</v>
      </c>
      <c r="IO3" s="12" t="s">
        <v>538</v>
      </c>
      <c r="IP3" s="12" t="s">
        <v>539</v>
      </c>
      <c r="IQ3" s="12" t="s">
        <v>5</v>
      </c>
      <c r="IR3" s="12" t="s">
        <v>540</v>
      </c>
      <c r="IS3" s="12" t="s">
        <v>541</v>
      </c>
      <c r="IT3" s="12" t="s">
        <v>542</v>
      </c>
      <c r="IU3" s="12" t="s">
        <v>543</v>
      </c>
      <c r="IV3" s="12" t="s">
        <v>544</v>
      </c>
      <c r="IW3" s="12" t="s">
        <v>545</v>
      </c>
      <c r="IX3" s="12" t="s">
        <v>546</v>
      </c>
      <c r="IY3" s="12" t="s">
        <v>547</v>
      </c>
      <c r="IZ3" s="12" t="s">
        <v>548</v>
      </c>
      <c r="JA3" s="12" t="s">
        <v>549</v>
      </c>
      <c r="JB3" s="12" t="s">
        <v>550</v>
      </c>
      <c r="JC3" s="12" t="s">
        <v>551</v>
      </c>
      <c r="JD3" s="12" t="s">
        <v>552</v>
      </c>
      <c r="JE3" s="12" t="s">
        <v>553</v>
      </c>
      <c r="JF3" s="12" t="s">
        <v>554</v>
      </c>
      <c r="JG3" s="12" t="s">
        <v>555</v>
      </c>
      <c r="JH3" s="12" t="s">
        <v>556</v>
      </c>
      <c r="JI3" s="12" t="s">
        <v>557</v>
      </c>
      <c r="JJ3" s="12" t="s">
        <v>558</v>
      </c>
      <c r="JK3" s="12" t="s">
        <v>559</v>
      </c>
      <c r="JL3" s="12" t="s">
        <v>560</v>
      </c>
      <c r="JM3" s="12" t="s">
        <v>561</v>
      </c>
      <c r="JN3" s="12" t="s">
        <v>562</v>
      </c>
      <c r="JO3" s="12" t="s">
        <v>563</v>
      </c>
      <c r="JP3" s="12" t="s">
        <v>564</v>
      </c>
      <c r="JQ3" s="12" t="s">
        <v>565</v>
      </c>
      <c r="JR3" s="12" t="s">
        <v>566</v>
      </c>
      <c r="JS3" s="12" t="s">
        <v>567</v>
      </c>
      <c r="JT3" s="12" t="s">
        <v>568</v>
      </c>
      <c r="JU3" s="12" t="s">
        <v>569</v>
      </c>
      <c r="JV3" s="12" t="s">
        <v>570</v>
      </c>
      <c r="JW3" s="12" t="s">
        <v>571</v>
      </c>
      <c r="JX3" s="12" t="s">
        <v>572</v>
      </c>
      <c r="JY3" s="12" t="s">
        <v>573</v>
      </c>
      <c r="JZ3" s="12" t="s">
        <v>574</v>
      </c>
      <c r="KA3" s="12" t="s">
        <v>575</v>
      </c>
      <c r="KB3" s="12" t="s">
        <v>576</v>
      </c>
      <c r="KC3" s="12" t="s">
        <v>577</v>
      </c>
      <c r="KD3" s="12" t="s">
        <v>578</v>
      </c>
      <c r="KE3" s="12" t="s">
        <v>579</v>
      </c>
      <c r="KF3" s="12" t="s">
        <v>580</v>
      </c>
      <c r="KG3" s="12" t="s">
        <v>581</v>
      </c>
      <c r="KH3" s="12" t="s">
        <v>582</v>
      </c>
      <c r="KI3" s="12" t="s">
        <v>583</v>
      </c>
      <c r="KJ3" s="12" t="s">
        <v>584</v>
      </c>
      <c r="KK3" s="12" t="s">
        <v>585</v>
      </c>
      <c r="KL3" s="12" t="s">
        <v>586</v>
      </c>
      <c r="KM3" s="12" t="s">
        <v>587</v>
      </c>
      <c r="KN3" s="12" t="s">
        <v>588</v>
      </c>
      <c r="KO3" s="12" t="s">
        <v>589</v>
      </c>
      <c r="KP3" s="12" t="s">
        <v>590</v>
      </c>
      <c r="KQ3" s="12" t="s">
        <v>591</v>
      </c>
      <c r="KR3" s="12" t="s">
        <v>592</v>
      </c>
      <c r="KS3" s="12" t="s">
        <v>593</v>
      </c>
      <c r="KT3" s="12" t="s">
        <v>594</v>
      </c>
      <c r="KU3" s="12" t="s">
        <v>595</v>
      </c>
      <c r="KV3" s="12" t="s">
        <v>596</v>
      </c>
      <c r="KW3" s="12" t="s">
        <v>597</v>
      </c>
      <c r="KX3" s="12" t="s">
        <v>598</v>
      </c>
      <c r="KY3" s="12" t="s">
        <v>599</v>
      </c>
      <c r="KZ3" s="12" t="s">
        <v>8</v>
      </c>
      <c r="LA3" s="12" t="s">
        <v>600</v>
      </c>
      <c r="LB3" s="12" t="s">
        <v>601</v>
      </c>
      <c r="LC3" s="12" t="s">
        <v>602</v>
      </c>
      <c r="LD3" s="12" t="s">
        <v>603</v>
      </c>
      <c r="LE3" s="12" t="s">
        <v>604</v>
      </c>
      <c r="LF3" s="12" t="s">
        <v>605</v>
      </c>
      <c r="LG3" s="12" t="s">
        <v>606</v>
      </c>
      <c r="LH3" s="12" t="s">
        <v>607</v>
      </c>
      <c r="LI3" s="12" t="s">
        <v>608</v>
      </c>
      <c r="LJ3" s="12" t="s">
        <v>609</v>
      </c>
      <c r="LK3" s="12" t="s">
        <v>610</v>
      </c>
      <c r="LL3" s="12" t="s">
        <v>611</v>
      </c>
      <c r="LM3" s="12" t="s">
        <v>612</v>
      </c>
      <c r="LN3" s="12" t="s">
        <v>613</v>
      </c>
      <c r="LO3" s="12" t="s">
        <v>614</v>
      </c>
      <c r="LP3" s="12" t="s">
        <v>615</v>
      </c>
      <c r="LQ3" s="12" t="s">
        <v>616</v>
      </c>
      <c r="LR3" s="12" t="s">
        <v>617</v>
      </c>
      <c r="LS3" s="12" t="s">
        <v>618</v>
      </c>
      <c r="LT3" s="12" t="s">
        <v>619</v>
      </c>
      <c r="LU3" s="12" t="s">
        <v>620</v>
      </c>
      <c r="LV3" s="12" t="s">
        <v>621</v>
      </c>
      <c r="LW3" s="12" t="s">
        <v>622</v>
      </c>
      <c r="LX3" s="12" t="s">
        <v>623</v>
      </c>
      <c r="LY3" s="12" t="s">
        <v>624</v>
      </c>
      <c r="LZ3" s="12" t="s">
        <v>625</v>
      </c>
      <c r="MA3" s="12" t="s">
        <v>626</v>
      </c>
      <c r="MB3" s="12" t="s">
        <v>627</v>
      </c>
      <c r="MC3" s="12" t="s">
        <v>628</v>
      </c>
      <c r="MD3" s="12" t="s">
        <v>629</v>
      </c>
      <c r="ME3" s="12" t="s">
        <v>630</v>
      </c>
      <c r="MF3" s="12" t="s">
        <v>631</v>
      </c>
      <c r="MG3" s="12" t="s">
        <v>632</v>
      </c>
      <c r="MH3" s="12" t="s">
        <v>633</v>
      </c>
      <c r="MI3" s="12" t="s">
        <v>634</v>
      </c>
      <c r="MJ3" s="12" t="s">
        <v>635</v>
      </c>
      <c r="MK3" s="12" t="s">
        <v>636</v>
      </c>
      <c r="ML3" s="12" t="s">
        <v>637</v>
      </c>
      <c r="MM3" s="12" t="s">
        <v>638</v>
      </c>
      <c r="MN3" s="12" t="s">
        <v>639</v>
      </c>
      <c r="MO3" s="12" t="s">
        <v>640</v>
      </c>
      <c r="MP3" s="12" t="s">
        <v>641</v>
      </c>
      <c r="MQ3" s="12" t="s">
        <v>642</v>
      </c>
      <c r="MR3" s="12" t="s">
        <v>643</v>
      </c>
      <c r="MS3" s="12" t="s">
        <v>644</v>
      </c>
      <c r="MT3" s="12" t="s">
        <v>645</v>
      </c>
      <c r="MU3" s="12" t="s">
        <v>646</v>
      </c>
      <c r="MV3" s="12" t="s">
        <v>647</v>
      </c>
      <c r="MW3" s="12" t="s">
        <v>648</v>
      </c>
      <c r="MX3" s="12" t="s">
        <v>649</v>
      </c>
      <c r="MY3" s="12" t="s">
        <v>650</v>
      </c>
      <c r="MZ3" s="12" t="s">
        <v>651</v>
      </c>
      <c r="NA3" s="12" t="s">
        <v>652</v>
      </c>
      <c r="NB3" s="12" t="s">
        <v>653</v>
      </c>
      <c r="NC3" s="12" t="s">
        <v>654</v>
      </c>
      <c r="ND3" s="12" t="s">
        <v>655</v>
      </c>
      <c r="NE3" s="12" t="s">
        <v>656</v>
      </c>
      <c r="NF3" s="12" t="s">
        <v>657</v>
      </c>
      <c r="NG3" s="12" t="s">
        <v>658</v>
      </c>
      <c r="NH3" s="12" t="s">
        <v>659</v>
      </c>
      <c r="NI3" s="12" t="s">
        <v>0</v>
      </c>
      <c r="NJ3" s="12" t="s">
        <v>660</v>
      </c>
      <c r="NK3" s="12" t="s">
        <v>661</v>
      </c>
      <c r="NL3" s="12" t="s">
        <v>662</v>
      </c>
      <c r="NM3" s="12" t="s">
        <v>663</v>
      </c>
      <c r="NN3" s="12" t="s">
        <v>664</v>
      </c>
      <c r="NO3" s="12" t="s">
        <v>665</v>
      </c>
      <c r="NP3" s="12" t="s">
        <v>666</v>
      </c>
      <c r="NQ3" s="12" t="s">
        <v>667</v>
      </c>
      <c r="NR3" s="12" t="s">
        <v>668</v>
      </c>
      <c r="NS3" s="12" t="s">
        <v>669</v>
      </c>
      <c r="NT3" s="12" t="s">
        <v>670</v>
      </c>
      <c r="NU3" s="12" t="s">
        <v>671</v>
      </c>
      <c r="NV3" s="12" t="s">
        <v>672</v>
      </c>
      <c r="NW3" s="12" t="s">
        <v>673</v>
      </c>
      <c r="NX3" s="12" t="s">
        <v>674</v>
      </c>
      <c r="NY3" s="12" t="s">
        <v>675</v>
      </c>
      <c r="NZ3" s="12" t="s">
        <v>676</v>
      </c>
      <c r="OA3" s="12" t="s">
        <v>677</v>
      </c>
      <c r="OB3" s="12" t="s">
        <v>678</v>
      </c>
      <c r="OC3" s="12" t="s">
        <v>679</v>
      </c>
      <c r="OD3" s="12" t="s">
        <v>680</v>
      </c>
      <c r="OE3" s="12" t="s">
        <v>681</v>
      </c>
      <c r="OF3" s="12" t="s">
        <v>682</v>
      </c>
      <c r="OG3" s="12" t="s">
        <v>683</v>
      </c>
      <c r="OH3" s="12" t="s">
        <v>684</v>
      </c>
      <c r="OI3" s="12" t="s">
        <v>685</v>
      </c>
      <c r="OJ3" s="12" t="s">
        <v>686</v>
      </c>
      <c r="OK3" s="12" t="s">
        <v>687</v>
      </c>
      <c r="OL3" s="12" t="s">
        <v>688</v>
      </c>
      <c r="OM3" s="12" t="s">
        <v>689</v>
      </c>
      <c r="ON3" s="12" t="s">
        <v>690</v>
      </c>
      <c r="OO3" s="12" t="s">
        <v>691</v>
      </c>
      <c r="OP3" s="12" t="s">
        <v>692</v>
      </c>
      <c r="OQ3" s="12" t="s">
        <v>693</v>
      </c>
      <c r="OR3" s="12" t="s">
        <v>694</v>
      </c>
      <c r="OS3" s="12" t="s">
        <v>695</v>
      </c>
      <c r="OT3" s="12" t="s">
        <v>696</v>
      </c>
      <c r="OU3" s="12" t="s">
        <v>697</v>
      </c>
      <c r="OV3" s="12" t="s">
        <v>698</v>
      </c>
      <c r="OW3" s="12" t="s">
        <v>699</v>
      </c>
      <c r="OX3" s="12" t="s">
        <v>700</v>
      </c>
      <c r="OY3" s="12" t="s">
        <v>701</v>
      </c>
      <c r="OZ3" s="12" t="s">
        <v>702</v>
      </c>
      <c r="PA3" s="12" t="s">
        <v>703</v>
      </c>
      <c r="PB3" s="12" t="s">
        <v>704</v>
      </c>
      <c r="PC3" s="12" t="s">
        <v>705</v>
      </c>
      <c r="PD3" s="12" t="s">
        <v>706</v>
      </c>
      <c r="PE3" s="12" t="s">
        <v>707</v>
      </c>
      <c r="PF3" s="12" t="s">
        <v>708</v>
      </c>
      <c r="PG3" s="12" t="s">
        <v>709</v>
      </c>
      <c r="PH3" s="12" t="s">
        <v>710</v>
      </c>
      <c r="PI3" s="12" t="s">
        <v>711</v>
      </c>
      <c r="PJ3" s="12" t="s">
        <v>712</v>
      </c>
      <c r="PK3" s="12" t="s">
        <v>713</v>
      </c>
      <c r="PL3" s="12" t="s">
        <v>714</v>
      </c>
      <c r="PM3" s="12" t="s">
        <v>715</v>
      </c>
      <c r="PN3" s="12" t="s">
        <v>716</v>
      </c>
      <c r="PO3" s="12" t="s">
        <v>717</v>
      </c>
      <c r="PP3" s="12" t="s">
        <v>718</v>
      </c>
      <c r="PQ3" s="12" t="s">
        <v>719</v>
      </c>
      <c r="PR3" s="12" t="s">
        <v>3</v>
      </c>
      <c r="PS3" s="12" t="s">
        <v>720</v>
      </c>
      <c r="PT3" s="12" t="s">
        <v>721</v>
      </c>
      <c r="PU3" s="12" t="s">
        <v>722</v>
      </c>
      <c r="PV3" s="12" t="s">
        <v>723</v>
      </c>
      <c r="PW3" s="12" t="s">
        <v>724</v>
      </c>
      <c r="PX3" s="12" t="s">
        <v>725</v>
      </c>
      <c r="PY3" s="12" t="s">
        <v>726</v>
      </c>
      <c r="PZ3" s="12" t="s">
        <v>727</v>
      </c>
      <c r="QA3" s="12" t="s">
        <v>728</v>
      </c>
      <c r="QB3" s="12" t="s">
        <v>729</v>
      </c>
      <c r="QC3" s="12" t="s">
        <v>730</v>
      </c>
      <c r="QD3" s="12" t="s">
        <v>731</v>
      </c>
      <c r="QE3" s="12" t="s">
        <v>732</v>
      </c>
      <c r="QF3" s="12" t="s">
        <v>733</v>
      </c>
      <c r="QG3" s="12" t="s">
        <v>734</v>
      </c>
      <c r="QH3" s="12" t="s">
        <v>735</v>
      </c>
      <c r="QI3" s="12" t="s">
        <v>736</v>
      </c>
      <c r="QJ3" s="12" t="s">
        <v>737</v>
      </c>
      <c r="QK3" s="12" t="s">
        <v>738</v>
      </c>
      <c r="QL3" s="12" t="s">
        <v>739</v>
      </c>
      <c r="QM3" s="12" t="s">
        <v>740</v>
      </c>
      <c r="QN3" s="12" t="s">
        <v>741</v>
      </c>
      <c r="QO3" s="12" t="s">
        <v>742</v>
      </c>
      <c r="QP3" s="12" t="s">
        <v>743</v>
      </c>
      <c r="QQ3" s="12" t="s">
        <v>744</v>
      </c>
      <c r="QR3" s="12" t="s">
        <v>745</v>
      </c>
      <c r="QS3" s="12" t="s">
        <v>746</v>
      </c>
      <c r="QT3" s="12" t="s">
        <v>747</v>
      </c>
      <c r="QU3" s="12" t="s">
        <v>748</v>
      </c>
      <c r="QV3" s="12" t="s">
        <v>749</v>
      </c>
      <c r="QW3" s="12" t="s">
        <v>750</v>
      </c>
      <c r="QX3" s="12" t="s">
        <v>751</v>
      </c>
      <c r="QY3" s="12" t="s">
        <v>752</v>
      </c>
      <c r="QZ3" s="12" t="s">
        <v>753</v>
      </c>
      <c r="RA3" s="12" t="s">
        <v>754</v>
      </c>
      <c r="RB3" s="12" t="s">
        <v>755</v>
      </c>
      <c r="RC3" s="12" t="s">
        <v>756</v>
      </c>
      <c r="RD3" s="12" t="s">
        <v>757</v>
      </c>
      <c r="RE3" s="12" t="s">
        <v>758</v>
      </c>
      <c r="RF3" s="12" t="s">
        <v>759</v>
      </c>
      <c r="RG3" s="12" t="s">
        <v>760</v>
      </c>
      <c r="RH3" s="12" t="s">
        <v>761</v>
      </c>
      <c r="RI3" s="12" t="s">
        <v>762</v>
      </c>
      <c r="RJ3" s="12" t="s">
        <v>763</v>
      </c>
      <c r="RK3" s="12" t="s">
        <v>764</v>
      </c>
      <c r="RL3" s="12" t="s">
        <v>765</v>
      </c>
      <c r="RM3" s="12" t="s">
        <v>766</v>
      </c>
      <c r="RN3" s="12" t="s">
        <v>767</v>
      </c>
      <c r="RO3" s="12" t="s">
        <v>768</v>
      </c>
      <c r="RP3" s="12" t="s">
        <v>769</v>
      </c>
      <c r="RQ3" s="12" t="s">
        <v>770</v>
      </c>
      <c r="RR3" s="12" t="s">
        <v>771</v>
      </c>
      <c r="RS3" s="12" t="s">
        <v>772</v>
      </c>
      <c r="RT3" s="12" t="s">
        <v>773</v>
      </c>
      <c r="RU3" s="12" t="s">
        <v>774</v>
      </c>
      <c r="RV3" s="12" t="s">
        <v>775</v>
      </c>
      <c r="RW3" s="12" t="s">
        <v>776</v>
      </c>
      <c r="RX3" s="12" t="s">
        <v>777</v>
      </c>
      <c r="RY3" s="12" t="s">
        <v>778</v>
      </c>
      <c r="RZ3" s="12" t="s">
        <v>779</v>
      </c>
      <c r="SA3" s="12" t="s">
        <v>6</v>
      </c>
      <c r="SB3" s="12" t="s">
        <v>780</v>
      </c>
      <c r="SC3" s="12" t="s">
        <v>781</v>
      </c>
      <c r="SD3" s="12" t="s">
        <v>782</v>
      </c>
      <c r="SE3" s="12" t="s">
        <v>783</v>
      </c>
      <c r="SF3" s="12" t="s">
        <v>784</v>
      </c>
      <c r="SG3" s="12" t="s">
        <v>785</v>
      </c>
      <c r="SH3" s="12" t="s">
        <v>786</v>
      </c>
      <c r="SI3" s="12" t="s">
        <v>787</v>
      </c>
      <c r="SJ3" s="12" t="s">
        <v>788</v>
      </c>
      <c r="SK3" s="12" t="s">
        <v>789</v>
      </c>
      <c r="SL3" s="12" t="s">
        <v>790</v>
      </c>
      <c r="SM3" s="12" t="s">
        <v>791</v>
      </c>
      <c r="SN3" s="12" t="s">
        <v>792</v>
      </c>
      <c r="SO3" s="12" t="s">
        <v>793</v>
      </c>
      <c r="SP3" s="12" t="s">
        <v>794</v>
      </c>
      <c r="SQ3" s="12" t="s">
        <v>795</v>
      </c>
      <c r="SR3" s="12" t="s">
        <v>796</v>
      </c>
      <c r="SS3" s="12" t="s">
        <v>797</v>
      </c>
      <c r="ST3" s="12" t="s">
        <v>798</v>
      </c>
      <c r="SU3" s="12" t="s">
        <v>799</v>
      </c>
      <c r="SV3" s="12" t="s">
        <v>800</v>
      </c>
      <c r="SW3" s="12" t="s">
        <v>801</v>
      </c>
      <c r="SX3" s="12" t="s">
        <v>802</v>
      </c>
      <c r="SY3" s="12" t="s">
        <v>803</v>
      </c>
      <c r="SZ3" s="12" t="s">
        <v>804</v>
      </c>
      <c r="TA3" s="12" t="s">
        <v>805</v>
      </c>
      <c r="TB3" s="12" t="s">
        <v>806</v>
      </c>
      <c r="TC3" s="12" t="s">
        <v>807</v>
      </c>
      <c r="TD3" s="12" t="s">
        <v>808</v>
      </c>
      <c r="TE3" s="12" t="s">
        <v>809</v>
      </c>
      <c r="TF3" s="12" t="s">
        <v>810</v>
      </c>
      <c r="TG3" s="12" t="s">
        <v>811</v>
      </c>
      <c r="TH3" s="12" t="s">
        <v>812</v>
      </c>
      <c r="TI3" s="12" t="s">
        <v>813</v>
      </c>
      <c r="TJ3" s="12" t="s">
        <v>814</v>
      </c>
      <c r="TK3" s="12" t="s">
        <v>815</v>
      </c>
      <c r="TL3" s="12" t="s">
        <v>816</v>
      </c>
      <c r="TM3" s="12" t="s">
        <v>817</v>
      </c>
      <c r="TN3" s="12" t="s">
        <v>818</v>
      </c>
      <c r="TO3" s="12" t="s">
        <v>819</v>
      </c>
      <c r="TP3" s="12" t="s">
        <v>820</v>
      </c>
      <c r="TQ3" s="12" t="s">
        <v>821</v>
      </c>
      <c r="TR3" s="12" t="s">
        <v>822</v>
      </c>
      <c r="TS3" s="12" t="s">
        <v>823</v>
      </c>
      <c r="TT3" s="12" t="s">
        <v>824</v>
      </c>
      <c r="TU3" s="12" t="s">
        <v>825</v>
      </c>
      <c r="TV3" s="12" t="s">
        <v>826</v>
      </c>
      <c r="TW3" s="12" t="s">
        <v>827</v>
      </c>
      <c r="TX3" s="12" t="s">
        <v>828</v>
      </c>
      <c r="TY3" s="12" t="s">
        <v>829</v>
      </c>
      <c r="TZ3" s="12" t="s">
        <v>830</v>
      </c>
      <c r="UA3" s="12" t="s">
        <v>831</v>
      </c>
      <c r="UB3" s="12" t="s">
        <v>832</v>
      </c>
      <c r="UC3" s="12" t="s">
        <v>833</v>
      </c>
      <c r="UD3" s="12" t="s">
        <v>834</v>
      </c>
      <c r="UE3" s="12" t="s">
        <v>835</v>
      </c>
      <c r="UF3" s="12" t="s">
        <v>836</v>
      </c>
      <c r="UG3" s="12" t="s">
        <v>837</v>
      </c>
      <c r="UH3" s="12" t="s">
        <v>838</v>
      </c>
      <c r="UI3" s="12" t="s">
        <v>839</v>
      </c>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c r="AMK3" s="12"/>
      <c r="AML3" s="12"/>
      <c r="AMM3" s="12"/>
      <c r="AMN3" s="12"/>
      <c r="AMO3" s="12"/>
      <c r="AMP3" s="12"/>
      <c r="AMQ3" s="12"/>
      <c r="AMR3" s="12"/>
      <c r="AMS3" s="12"/>
      <c r="AMT3" s="12"/>
      <c r="AMU3" s="12"/>
      <c r="AMV3" s="12"/>
      <c r="AMW3" s="12"/>
      <c r="AMX3" s="12"/>
      <c r="AMY3" s="12"/>
      <c r="AMZ3" s="12"/>
      <c r="ANA3" s="12"/>
      <c r="ANB3" s="12"/>
      <c r="ANC3" s="12"/>
      <c r="AND3" s="12"/>
      <c r="ANE3" s="12"/>
      <c r="ANF3" s="12"/>
      <c r="ANG3" s="12"/>
      <c r="ANH3" s="12"/>
      <c r="ANI3" s="12"/>
      <c r="ANJ3" s="12"/>
      <c r="ANK3" s="12"/>
      <c r="ANL3" s="12"/>
      <c r="ANM3" s="12"/>
      <c r="ANN3" s="12"/>
      <c r="ANO3" s="12"/>
      <c r="ANP3" s="12"/>
      <c r="ANQ3" s="12"/>
      <c r="ANR3" s="12"/>
      <c r="ANS3" s="12"/>
      <c r="ANT3" s="12"/>
      <c r="ANU3" s="12"/>
      <c r="ANV3" s="12"/>
      <c r="ANW3" s="12"/>
      <c r="ANX3" s="12"/>
      <c r="ANY3" s="12"/>
      <c r="ANZ3" s="12"/>
      <c r="AOA3" s="12"/>
      <c r="AOB3" s="12"/>
      <c r="AOC3" s="12"/>
      <c r="AOD3" s="12"/>
      <c r="AOE3" s="12"/>
      <c r="AOF3" s="12"/>
      <c r="AOG3" s="12"/>
      <c r="AOH3" s="12"/>
      <c r="AOI3" s="12"/>
      <c r="AOJ3" s="12"/>
      <c r="AOK3" s="12"/>
      <c r="AOL3" s="12"/>
      <c r="AOM3" s="12"/>
      <c r="AON3" s="12"/>
      <c r="AOO3" s="12"/>
      <c r="AOP3" s="12"/>
      <c r="AOQ3" s="12"/>
      <c r="AOR3" s="12"/>
      <c r="AOS3" s="12"/>
      <c r="AOT3" s="12"/>
      <c r="AOU3" s="12"/>
      <c r="AOV3" s="12"/>
      <c r="AOW3" s="12"/>
      <c r="AOX3" s="12"/>
      <c r="AOY3" s="12"/>
      <c r="AOZ3" s="12"/>
      <c r="APA3" s="12"/>
      <c r="APB3" s="12"/>
      <c r="APC3" s="12"/>
    </row>
    <row r="4" spans="1:1095" x14ac:dyDescent="0.25">
      <c r="B4" t="s">
        <v>9</v>
      </c>
      <c r="C4" t="s">
        <v>13</v>
      </c>
      <c r="D4" t="s">
        <v>14</v>
      </c>
      <c r="E4" t="s">
        <v>15</v>
      </c>
      <c r="F4" t="s">
        <v>16</v>
      </c>
      <c r="G4" s="12" t="s">
        <v>1</v>
      </c>
      <c r="H4" s="12" t="s">
        <v>840</v>
      </c>
      <c r="I4" s="12" t="s">
        <v>841</v>
      </c>
      <c r="J4" s="12" t="s">
        <v>842</v>
      </c>
      <c r="K4" s="12" t="s">
        <v>843</v>
      </c>
      <c r="L4" s="12" t="s">
        <v>844</v>
      </c>
      <c r="M4" s="12" t="s">
        <v>845</v>
      </c>
      <c r="N4" s="12" t="s">
        <v>846</v>
      </c>
      <c r="O4" s="12" t="s">
        <v>847</v>
      </c>
      <c r="P4" s="12" t="s">
        <v>848</v>
      </c>
      <c r="Q4" s="12" t="s">
        <v>849</v>
      </c>
      <c r="R4" s="12" t="s">
        <v>850</v>
      </c>
      <c r="S4" s="12" t="s">
        <v>851</v>
      </c>
      <c r="T4" s="12" t="s">
        <v>852</v>
      </c>
      <c r="U4" s="12" t="s">
        <v>853</v>
      </c>
      <c r="V4" s="12" t="s">
        <v>854</v>
      </c>
      <c r="W4" s="12" t="s">
        <v>855</v>
      </c>
      <c r="X4" s="12" t="s">
        <v>856</v>
      </c>
      <c r="Y4" s="12" t="s">
        <v>857</v>
      </c>
      <c r="Z4" s="12" t="s">
        <v>858</v>
      </c>
      <c r="AA4" s="12" t="s">
        <v>859</v>
      </c>
      <c r="AB4" s="12" t="s">
        <v>860</v>
      </c>
      <c r="AC4" s="12" t="s">
        <v>861</v>
      </c>
      <c r="AD4" s="12" t="s">
        <v>862</v>
      </c>
      <c r="AE4" s="12" t="s">
        <v>863</v>
      </c>
      <c r="AF4" s="12" t="s">
        <v>864</v>
      </c>
      <c r="AG4" s="12" t="s">
        <v>865</v>
      </c>
      <c r="AH4" s="12" t="s">
        <v>866</v>
      </c>
      <c r="AI4" s="12" t="s">
        <v>867</v>
      </c>
      <c r="AJ4" s="12" t="s">
        <v>868</v>
      </c>
      <c r="AK4" s="12" t="s">
        <v>869</v>
      </c>
      <c r="AL4" s="12" t="s">
        <v>870</v>
      </c>
      <c r="AM4" s="12" t="s">
        <v>871</v>
      </c>
      <c r="AN4" s="12" t="s">
        <v>872</v>
      </c>
      <c r="AO4" s="12" t="s">
        <v>873</v>
      </c>
      <c r="AP4" s="12" t="s">
        <v>874</v>
      </c>
      <c r="AQ4" s="12" t="s">
        <v>875</v>
      </c>
      <c r="AR4" s="12" t="s">
        <v>876</v>
      </c>
      <c r="AS4" s="12" t="s">
        <v>877</v>
      </c>
      <c r="AT4" s="12" t="s">
        <v>878</v>
      </c>
      <c r="AU4" s="12" t="s">
        <v>879</v>
      </c>
      <c r="AV4" s="12" t="s">
        <v>880</v>
      </c>
      <c r="AW4" s="12" t="s">
        <v>881</v>
      </c>
      <c r="AX4" s="12" t="s">
        <v>882</v>
      </c>
      <c r="AY4" s="12" t="s">
        <v>883</v>
      </c>
      <c r="AZ4" s="12" t="s">
        <v>884</v>
      </c>
      <c r="BA4" s="12" t="s">
        <v>885</v>
      </c>
      <c r="BB4" s="12" t="s">
        <v>886</v>
      </c>
      <c r="BC4" s="12" t="s">
        <v>887</v>
      </c>
      <c r="BD4" s="12" t="s">
        <v>888</v>
      </c>
      <c r="BE4" s="12" t="s">
        <v>889</v>
      </c>
      <c r="BF4" s="12" t="s">
        <v>890</v>
      </c>
      <c r="BG4" s="12" t="s">
        <v>891</v>
      </c>
      <c r="BH4" s="12" t="s">
        <v>892</v>
      </c>
      <c r="BI4" s="12" t="s">
        <v>893</v>
      </c>
      <c r="BJ4" s="12" t="s">
        <v>894</v>
      </c>
      <c r="BK4" s="12" t="s">
        <v>895</v>
      </c>
      <c r="BL4" s="12" t="s">
        <v>896</v>
      </c>
      <c r="BM4" s="12" t="s">
        <v>897</v>
      </c>
      <c r="BN4" s="12" t="s">
        <v>898</v>
      </c>
      <c r="BO4" s="12" t="s">
        <v>899</v>
      </c>
      <c r="BP4" s="12" t="s">
        <v>900</v>
      </c>
      <c r="BQ4" s="12" t="s">
        <v>901</v>
      </c>
      <c r="BR4" s="12" t="s">
        <v>902</v>
      </c>
      <c r="BS4" s="12" t="s">
        <v>903</v>
      </c>
      <c r="BT4" s="12" t="s">
        <v>904</v>
      </c>
      <c r="BU4" s="12" t="s">
        <v>905</v>
      </c>
      <c r="BV4" s="12" t="s">
        <v>906</v>
      </c>
      <c r="BW4" s="12" t="s">
        <v>907</v>
      </c>
      <c r="BX4" s="12" t="s">
        <v>908</v>
      </c>
      <c r="BY4" s="12" t="s">
        <v>909</v>
      </c>
      <c r="BZ4" s="12" t="s">
        <v>910</v>
      </c>
      <c r="CA4" s="12" t="s">
        <v>911</v>
      </c>
      <c r="CB4" s="12" t="s">
        <v>912</v>
      </c>
      <c r="CC4" s="12" t="s">
        <v>913</v>
      </c>
      <c r="CD4" s="12" t="s">
        <v>914</v>
      </c>
      <c r="CE4" s="12" t="s">
        <v>915</v>
      </c>
      <c r="CF4" s="12" t="s">
        <v>916</v>
      </c>
      <c r="CG4" s="12" t="s">
        <v>917</v>
      </c>
      <c r="CH4" s="12" t="s">
        <v>918</v>
      </c>
      <c r="CI4" s="12" t="s">
        <v>919</v>
      </c>
      <c r="CJ4" s="12" t="s">
        <v>920</v>
      </c>
      <c r="CK4" s="12" t="s">
        <v>921</v>
      </c>
      <c r="CL4" s="12" t="s">
        <v>922</v>
      </c>
      <c r="CM4" s="12" t="s">
        <v>923</v>
      </c>
      <c r="CN4" s="12" t="s">
        <v>924</v>
      </c>
      <c r="CO4" s="12" t="s">
        <v>925</v>
      </c>
      <c r="CP4" s="12" t="s">
        <v>926</v>
      </c>
      <c r="CQ4" s="12" t="s">
        <v>927</v>
      </c>
      <c r="CR4" s="12" t="s">
        <v>928</v>
      </c>
      <c r="CS4" s="12" t="s">
        <v>929</v>
      </c>
      <c r="CT4" s="12" t="s">
        <v>930</v>
      </c>
      <c r="CU4" s="12" t="s">
        <v>931</v>
      </c>
      <c r="CV4" s="12" t="s">
        <v>932</v>
      </c>
      <c r="CW4" s="12" t="s">
        <v>933</v>
      </c>
      <c r="CX4" s="12" t="s">
        <v>934</v>
      </c>
      <c r="CY4" s="12" t="s">
        <v>935</v>
      </c>
      <c r="CZ4" s="12" t="s">
        <v>936</v>
      </c>
      <c r="DA4" s="12" t="s">
        <v>937</v>
      </c>
      <c r="DB4" s="12" t="s">
        <v>938</v>
      </c>
      <c r="DC4" s="12" t="s">
        <v>939</v>
      </c>
      <c r="DD4" s="12" t="s">
        <v>940</v>
      </c>
      <c r="DE4" s="12" t="s">
        <v>941</v>
      </c>
      <c r="DF4" s="12" t="s">
        <v>942</v>
      </c>
      <c r="DG4" s="12" t="s">
        <v>943</v>
      </c>
      <c r="DH4" s="12" t="s">
        <v>944</v>
      </c>
      <c r="DI4" s="12" t="s">
        <v>945</v>
      </c>
      <c r="DJ4" s="12" t="s">
        <v>946</v>
      </c>
      <c r="DK4" s="12" t="s">
        <v>947</v>
      </c>
      <c r="DL4" s="12" t="s">
        <v>948</v>
      </c>
      <c r="DM4" s="12" t="s">
        <v>949</v>
      </c>
      <c r="DN4" s="12" t="s">
        <v>950</v>
      </c>
      <c r="DO4" s="12" t="s">
        <v>951</v>
      </c>
      <c r="DP4" s="12" t="s">
        <v>952</v>
      </c>
      <c r="DQ4" s="12" t="s">
        <v>953</v>
      </c>
      <c r="DR4" s="12" t="s">
        <v>954</v>
      </c>
      <c r="DS4" s="12" t="s">
        <v>955</v>
      </c>
      <c r="DT4" s="12" t="s">
        <v>956</v>
      </c>
      <c r="DU4" s="12" t="s">
        <v>957</v>
      </c>
      <c r="DV4" s="12" t="s">
        <v>958</v>
      </c>
      <c r="DW4" s="12" t="s">
        <v>959</v>
      </c>
      <c r="DX4" s="12" t="s">
        <v>4</v>
      </c>
      <c r="DY4" s="12" t="s">
        <v>960</v>
      </c>
      <c r="DZ4" s="12" t="s">
        <v>961</v>
      </c>
      <c r="EA4" s="12" t="s">
        <v>962</v>
      </c>
      <c r="EB4" s="12" t="s">
        <v>963</v>
      </c>
      <c r="EC4" s="12" t="s">
        <v>964</v>
      </c>
      <c r="ED4" s="12" t="s">
        <v>965</v>
      </c>
      <c r="EE4" s="12" t="s">
        <v>966</v>
      </c>
      <c r="EF4" s="12" t="s">
        <v>967</v>
      </c>
      <c r="EG4" s="12" t="s">
        <v>968</v>
      </c>
      <c r="EH4" s="12" t="s">
        <v>969</v>
      </c>
      <c r="EI4" s="12" t="s">
        <v>970</v>
      </c>
      <c r="EJ4" s="12" t="s">
        <v>971</v>
      </c>
      <c r="EK4" s="12" t="s">
        <v>972</v>
      </c>
      <c r="EL4" s="12" t="s">
        <v>973</v>
      </c>
      <c r="EM4" s="12" t="s">
        <v>974</v>
      </c>
      <c r="EN4" s="12" t="s">
        <v>975</v>
      </c>
      <c r="EO4" s="12" t="s">
        <v>976</v>
      </c>
      <c r="EP4" s="12" t="s">
        <v>977</v>
      </c>
      <c r="EQ4" s="12" t="s">
        <v>978</v>
      </c>
      <c r="ER4" s="12" t="s">
        <v>979</v>
      </c>
      <c r="ES4" s="12" t="s">
        <v>980</v>
      </c>
      <c r="ET4" s="12" t="s">
        <v>981</v>
      </c>
      <c r="EU4" s="12" t="s">
        <v>982</v>
      </c>
      <c r="EV4" s="12" t="s">
        <v>983</v>
      </c>
      <c r="EW4" s="12" t="s">
        <v>984</v>
      </c>
      <c r="EX4" s="12" t="s">
        <v>985</v>
      </c>
      <c r="EY4" s="12" t="s">
        <v>986</v>
      </c>
      <c r="EZ4" s="12" t="s">
        <v>987</v>
      </c>
      <c r="FA4" s="12" t="s">
        <v>988</v>
      </c>
      <c r="FB4" s="12" t="s">
        <v>989</v>
      </c>
      <c r="FC4" s="12" t="s">
        <v>990</v>
      </c>
      <c r="FD4" s="12" t="s">
        <v>991</v>
      </c>
      <c r="FE4" s="12" t="s">
        <v>992</v>
      </c>
      <c r="FF4" s="12" t="s">
        <v>993</v>
      </c>
      <c r="FG4" s="12" t="s">
        <v>994</v>
      </c>
      <c r="FH4" s="12" t="s">
        <v>995</v>
      </c>
      <c r="FI4" s="12" t="s">
        <v>996</v>
      </c>
      <c r="FJ4" s="12" t="s">
        <v>997</v>
      </c>
      <c r="FK4" s="12" t="s">
        <v>998</v>
      </c>
      <c r="FL4" s="12" t="s">
        <v>999</v>
      </c>
      <c r="FM4" s="12" t="s">
        <v>1000</v>
      </c>
      <c r="FN4" s="12" t="s">
        <v>1001</v>
      </c>
      <c r="FO4" s="12" t="s">
        <v>1002</v>
      </c>
      <c r="FP4" s="12" t="s">
        <v>1003</v>
      </c>
      <c r="FQ4" s="12" t="s">
        <v>1004</v>
      </c>
      <c r="FR4" s="12" t="s">
        <v>1005</v>
      </c>
      <c r="FS4" s="12" t="s">
        <v>1006</v>
      </c>
      <c r="FT4" s="12" t="s">
        <v>1007</v>
      </c>
      <c r="FU4" s="12" t="s">
        <v>1008</v>
      </c>
      <c r="FV4" s="12" t="s">
        <v>1009</v>
      </c>
      <c r="FW4" s="12" t="s">
        <v>1010</v>
      </c>
      <c r="FX4" s="12" t="s">
        <v>1011</v>
      </c>
      <c r="FY4" s="12" t="s">
        <v>1012</v>
      </c>
      <c r="FZ4" s="12" t="s">
        <v>1013</v>
      </c>
      <c r="GA4" s="12" t="s">
        <v>1014</v>
      </c>
      <c r="GB4" s="12" t="s">
        <v>1015</v>
      </c>
      <c r="GC4" s="12" t="s">
        <v>1016</v>
      </c>
      <c r="GD4" s="12" t="s">
        <v>1017</v>
      </c>
      <c r="GE4" s="12" t="s">
        <v>1018</v>
      </c>
      <c r="GF4" s="12" t="s">
        <v>1019</v>
      </c>
      <c r="GG4" s="12" t="s">
        <v>1020</v>
      </c>
      <c r="GH4" s="12" t="s">
        <v>1021</v>
      </c>
      <c r="GI4" s="12" t="s">
        <v>1022</v>
      </c>
      <c r="GJ4" s="12" t="s">
        <v>1023</v>
      </c>
      <c r="GK4" s="12" t="s">
        <v>1024</v>
      </c>
      <c r="GL4" s="12" t="s">
        <v>1025</v>
      </c>
      <c r="GM4" s="12" t="s">
        <v>1026</v>
      </c>
      <c r="GN4" s="12" t="s">
        <v>1027</v>
      </c>
      <c r="GO4" s="12" t="s">
        <v>1028</v>
      </c>
      <c r="GP4" s="12" t="s">
        <v>1029</v>
      </c>
      <c r="GQ4" s="12" t="s">
        <v>1030</v>
      </c>
      <c r="GR4" s="12" t="s">
        <v>1031</v>
      </c>
      <c r="GS4" s="12" t="s">
        <v>1032</v>
      </c>
      <c r="GT4" s="12" t="s">
        <v>1033</v>
      </c>
      <c r="GU4" s="12" t="s">
        <v>1034</v>
      </c>
      <c r="GV4" s="12" t="s">
        <v>1035</v>
      </c>
      <c r="GW4" s="12" t="s">
        <v>1036</v>
      </c>
      <c r="GX4" s="12" t="s">
        <v>1037</v>
      </c>
      <c r="GY4" s="12" t="s">
        <v>1038</v>
      </c>
      <c r="GZ4" s="12" t="s">
        <v>1039</v>
      </c>
      <c r="HA4" s="12" t="s">
        <v>1040</v>
      </c>
      <c r="HB4" s="12" t="s">
        <v>1041</v>
      </c>
      <c r="HC4" s="12" t="s">
        <v>1042</v>
      </c>
      <c r="HD4" s="12" t="s">
        <v>1043</v>
      </c>
      <c r="HE4" s="12" t="s">
        <v>1044</v>
      </c>
      <c r="HF4" s="12" t="s">
        <v>1045</v>
      </c>
      <c r="HG4" s="12" t="s">
        <v>1046</v>
      </c>
      <c r="HH4" s="12" t="s">
        <v>1047</v>
      </c>
      <c r="HI4" s="12" t="s">
        <v>1048</v>
      </c>
      <c r="HJ4" s="12" t="s">
        <v>1049</v>
      </c>
      <c r="HK4" s="12" t="s">
        <v>1050</v>
      </c>
      <c r="HL4" s="12" t="s">
        <v>1051</v>
      </c>
      <c r="HM4" s="12" t="s">
        <v>1052</v>
      </c>
      <c r="HN4" s="12" t="s">
        <v>1053</v>
      </c>
      <c r="HO4" s="12" t="s">
        <v>1054</v>
      </c>
      <c r="HP4" s="12" t="s">
        <v>1055</v>
      </c>
      <c r="HQ4" s="12" t="s">
        <v>1056</v>
      </c>
      <c r="HR4" s="12" t="s">
        <v>1057</v>
      </c>
      <c r="HS4" s="12" t="s">
        <v>1058</v>
      </c>
      <c r="HT4" s="12" t="s">
        <v>1059</v>
      </c>
      <c r="HU4" s="12" t="s">
        <v>1060</v>
      </c>
      <c r="HV4" s="12" t="s">
        <v>1061</v>
      </c>
      <c r="HW4" s="12" t="s">
        <v>1062</v>
      </c>
      <c r="HX4" s="12" t="s">
        <v>1063</v>
      </c>
      <c r="HY4" s="12" t="s">
        <v>1064</v>
      </c>
      <c r="HZ4" s="12" t="s">
        <v>1065</v>
      </c>
      <c r="IA4" s="12" t="s">
        <v>1066</v>
      </c>
      <c r="IB4" s="12" t="s">
        <v>1067</v>
      </c>
      <c r="IC4" s="12" t="s">
        <v>1068</v>
      </c>
      <c r="ID4" s="12" t="s">
        <v>1069</v>
      </c>
      <c r="IE4" s="12" t="s">
        <v>1070</v>
      </c>
      <c r="IF4" s="12" t="s">
        <v>1071</v>
      </c>
      <c r="IG4" s="12" t="s">
        <v>1072</v>
      </c>
      <c r="IH4" s="12" t="s">
        <v>1073</v>
      </c>
      <c r="II4" s="12" t="s">
        <v>1074</v>
      </c>
      <c r="IJ4" s="12" t="s">
        <v>1075</v>
      </c>
      <c r="IK4" s="12" t="s">
        <v>1076</v>
      </c>
      <c r="IL4" s="12" t="s">
        <v>1077</v>
      </c>
      <c r="IM4" s="12" t="s">
        <v>1078</v>
      </c>
      <c r="IN4" s="12" t="s">
        <v>1079</v>
      </c>
      <c r="IO4" s="12" t="s">
        <v>7</v>
      </c>
      <c r="IP4" s="12" t="s">
        <v>1080</v>
      </c>
      <c r="IQ4" s="12" t="s">
        <v>1081</v>
      </c>
      <c r="IR4" s="12" t="s">
        <v>1082</v>
      </c>
      <c r="IS4" s="12" t="s">
        <v>1083</v>
      </c>
      <c r="IT4" s="12" t="s">
        <v>1084</v>
      </c>
      <c r="IU4" s="12" t="s">
        <v>1085</v>
      </c>
      <c r="IV4" s="12" t="s">
        <v>1086</v>
      </c>
      <c r="IW4" s="12" t="s">
        <v>1087</v>
      </c>
      <c r="IX4" s="12" t="s">
        <v>1088</v>
      </c>
      <c r="IY4" s="12" t="s">
        <v>1089</v>
      </c>
      <c r="IZ4" s="12" t="s">
        <v>1090</v>
      </c>
      <c r="JA4" s="12" t="s">
        <v>1091</v>
      </c>
      <c r="JB4" s="12" t="s">
        <v>1092</v>
      </c>
      <c r="JC4" s="12" t="s">
        <v>1093</v>
      </c>
      <c r="JD4" s="12" t="s">
        <v>1094</v>
      </c>
      <c r="JE4" s="12" t="s">
        <v>1095</v>
      </c>
      <c r="JF4" s="12" t="s">
        <v>1096</v>
      </c>
      <c r="JG4" s="12" t="s">
        <v>1097</v>
      </c>
      <c r="JH4" s="12" t="s">
        <v>1098</v>
      </c>
      <c r="JI4" s="12" t="s">
        <v>1099</v>
      </c>
      <c r="JJ4" s="12" t="s">
        <v>1100</v>
      </c>
      <c r="JK4" s="12" t="s">
        <v>1101</v>
      </c>
      <c r="JL4" s="12" t="s">
        <v>1102</v>
      </c>
      <c r="JM4" s="12" t="s">
        <v>1103</v>
      </c>
      <c r="JN4" s="12" t="s">
        <v>1104</v>
      </c>
      <c r="JO4" s="12" t="s">
        <v>1105</v>
      </c>
      <c r="JP4" s="12" t="s">
        <v>1106</v>
      </c>
      <c r="JQ4" s="12" t="s">
        <v>1107</v>
      </c>
      <c r="JR4" s="12" t="s">
        <v>1108</v>
      </c>
      <c r="JS4" s="12" t="s">
        <v>1109</v>
      </c>
      <c r="JT4" s="12" t="s">
        <v>1110</v>
      </c>
      <c r="JU4" s="12" t="s">
        <v>1111</v>
      </c>
      <c r="JV4" s="12" t="s">
        <v>1112</v>
      </c>
      <c r="JW4" s="12" t="s">
        <v>1113</v>
      </c>
      <c r="JX4" s="12" t="s">
        <v>1114</v>
      </c>
      <c r="JY4" s="12" t="s">
        <v>1115</v>
      </c>
      <c r="JZ4" s="12" t="s">
        <v>1116</v>
      </c>
      <c r="KA4" s="12" t="s">
        <v>1117</v>
      </c>
      <c r="KB4" s="12" t="s">
        <v>1118</v>
      </c>
      <c r="KC4" s="12" t="s">
        <v>1119</v>
      </c>
      <c r="KD4" s="12" t="s">
        <v>1120</v>
      </c>
      <c r="KE4" s="12" t="s">
        <v>1121</v>
      </c>
      <c r="KF4" s="12" t="s">
        <v>1122</v>
      </c>
      <c r="KG4" s="12" t="s">
        <v>1123</v>
      </c>
      <c r="KH4" s="12" t="s">
        <v>1124</v>
      </c>
      <c r="KI4" s="12" t="s">
        <v>1125</v>
      </c>
      <c r="KJ4" s="12" t="s">
        <v>1126</v>
      </c>
      <c r="KK4" s="12" t="s">
        <v>1127</v>
      </c>
      <c r="KL4" s="12" t="s">
        <v>1128</v>
      </c>
      <c r="KM4" s="12" t="s">
        <v>1129</v>
      </c>
      <c r="KN4" s="12" t="s">
        <v>1130</v>
      </c>
      <c r="KO4" s="12" t="s">
        <v>1131</v>
      </c>
      <c r="KP4" s="12" t="s">
        <v>1132</v>
      </c>
      <c r="KQ4" s="12" t="s">
        <v>1133</v>
      </c>
      <c r="KR4" s="12" t="s">
        <v>1134</v>
      </c>
      <c r="KS4" s="12" t="s">
        <v>1135</v>
      </c>
      <c r="KT4" s="12" t="s">
        <v>1136</v>
      </c>
      <c r="KU4" s="12" t="s">
        <v>1137</v>
      </c>
      <c r="KV4" s="12" t="s">
        <v>1138</v>
      </c>
      <c r="KW4" s="12" t="s">
        <v>1139</v>
      </c>
      <c r="KX4" s="12" t="s">
        <v>1140</v>
      </c>
      <c r="KY4" s="12" t="s">
        <v>1141</v>
      </c>
      <c r="KZ4" s="12" t="s">
        <v>1142</v>
      </c>
      <c r="LA4" s="12" t="s">
        <v>1143</v>
      </c>
      <c r="LB4" s="12" t="s">
        <v>1144</v>
      </c>
      <c r="LC4" s="12" t="s">
        <v>1145</v>
      </c>
      <c r="LD4" s="12" t="s">
        <v>1146</v>
      </c>
      <c r="LE4" s="12" t="s">
        <v>1147</v>
      </c>
      <c r="LF4" s="12" t="s">
        <v>1148</v>
      </c>
      <c r="LG4" s="12" t="s">
        <v>1149</v>
      </c>
      <c r="LH4" s="12" t="s">
        <v>1150</v>
      </c>
      <c r="LI4" s="12" t="s">
        <v>1151</v>
      </c>
      <c r="LJ4" s="12" t="s">
        <v>1152</v>
      </c>
      <c r="LK4" s="12" t="s">
        <v>1153</v>
      </c>
      <c r="LL4" s="12" t="s">
        <v>1154</v>
      </c>
      <c r="LM4" s="12" t="s">
        <v>1155</v>
      </c>
      <c r="LN4" s="12" t="s">
        <v>1156</v>
      </c>
      <c r="LO4" s="12" t="s">
        <v>1157</v>
      </c>
      <c r="LP4" s="12" t="s">
        <v>1158</v>
      </c>
      <c r="LQ4" s="12" t="s">
        <v>1159</v>
      </c>
      <c r="LR4" s="12" t="s">
        <v>1160</v>
      </c>
      <c r="LS4" s="12" t="s">
        <v>1161</v>
      </c>
      <c r="LT4" s="12" t="s">
        <v>1162</v>
      </c>
      <c r="LU4" s="12" t="s">
        <v>1163</v>
      </c>
      <c r="LV4" s="12" t="s">
        <v>1164</v>
      </c>
      <c r="LW4" s="12" t="s">
        <v>1165</v>
      </c>
      <c r="LX4" s="12" t="s">
        <v>1166</v>
      </c>
      <c r="LY4" s="12" t="s">
        <v>1167</v>
      </c>
      <c r="LZ4" s="12" t="s">
        <v>1168</v>
      </c>
      <c r="MA4" s="12" t="s">
        <v>1169</v>
      </c>
      <c r="MB4" s="12" t="s">
        <v>1170</v>
      </c>
      <c r="MC4" s="12" t="s">
        <v>1171</v>
      </c>
      <c r="MD4" s="12" t="s">
        <v>1172</v>
      </c>
      <c r="ME4" s="12" t="s">
        <v>1173</v>
      </c>
      <c r="MF4" s="12" t="s">
        <v>1174</v>
      </c>
      <c r="MG4" s="12" t="s">
        <v>1175</v>
      </c>
      <c r="MH4" s="12" t="s">
        <v>1176</v>
      </c>
      <c r="MI4" s="12" t="s">
        <v>1177</v>
      </c>
      <c r="MJ4" s="12" t="s">
        <v>1178</v>
      </c>
      <c r="MK4" s="12" t="s">
        <v>1179</v>
      </c>
      <c r="ML4" s="12" t="s">
        <v>1180</v>
      </c>
      <c r="MM4" s="12" t="s">
        <v>1181</v>
      </c>
      <c r="MN4" s="12" t="s">
        <v>1182</v>
      </c>
      <c r="MO4" s="12" t="s">
        <v>1183</v>
      </c>
      <c r="MP4" s="12" t="s">
        <v>1184</v>
      </c>
      <c r="MQ4" s="12" t="s">
        <v>1185</v>
      </c>
      <c r="MR4" s="12" t="s">
        <v>1186</v>
      </c>
      <c r="MS4" s="12" t="s">
        <v>1187</v>
      </c>
      <c r="MT4" s="12" t="s">
        <v>1188</v>
      </c>
      <c r="MU4" s="12" t="s">
        <v>1189</v>
      </c>
      <c r="MV4" s="12" t="s">
        <v>1190</v>
      </c>
      <c r="MW4" s="12" t="s">
        <v>1191</v>
      </c>
      <c r="MX4" s="12" t="s">
        <v>1192</v>
      </c>
      <c r="MY4" s="12" t="s">
        <v>1193</v>
      </c>
      <c r="MZ4" s="12" t="s">
        <v>1194</v>
      </c>
      <c r="NA4" s="12" t="s">
        <v>1195</v>
      </c>
      <c r="NB4" s="12" t="s">
        <v>1196</v>
      </c>
      <c r="NC4" s="12" t="s">
        <v>1197</v>
      </c>
      <c r="ND4" s="12" t="s">
        <v>1198</v>
      </c>
      <c r="NE4" s="12" t="s">
        <v>1199</v>
      </c>
      <c r="NF4" s="12" t="s">
        <v>2</v>
      </c>
      <c r="NG4" s="12" t="s">
        <v>1200</v>
      </c>
      <c r="NH4" s="12" t="s">
        <v>1201</v>
      </c>
      <c r="NI4" s="12" t="s">
        <v>1202</v>
      </c>
      <c r="NJ4" s="12" t="s">
        <v>1203</v>
      </c>
      <c r="NK4" s="12" t="s">
        <v>1204</v>
      </c>
      <c r="NL4" s="12" t="s">
        <v>1205</v>
      </c>
      <c r="NM4" s="12" t="s">
        <v>1206</v>
      </c>
      <c r="NN4" s="12" t="s">
        <v>1207</v>
      </c>
      <c r="NO4" s="12" t="s">
        <v>1208</v>
      </c>
      <c r="NP4" s="12" t="s">
        <v>1209</v>
      </c>
      <c r="NQ4" s="12" t="s">
        <v>1210</v>
      </c>
      <c r="NR4" s="12" t="s">
        <v>1211</v>
      </c>
      <c r="NS4" s="12" t="s">
        <v>1212</v>
      </c>
      <c r="NT4" s="12" t="s">
        <v>1213</v>
      </c>
      <c r="NU4" s="12" t="s">
        <v>1214</v>
      </c>
      <c r="NV4" s="12" t="s">
        <v>1215</v>
      </c>
      <c r="NW4" s="12" t="s">
        <v>1216</v>
      </c>
      <c r="NX4" s="12" t="s">
        <v>1217</v>
      </c>
      <c r="NY4" s="12" t="s">
        <v>1218</v>
      </c>
      <c r="NZ4" s="12" t="s">
        <v>1219</v>
      </c>
      <c r="OA4" s="12" t="s">
        <v>1220</v>
      </c>
      <c r="OB4" s="12" t="s">
        <v>1221</v>
      </c>
      <c r="OC4" s="12" t="s">
        <v>1222</v>
      </c>
      <c r="OD4" s="12" t="s">
        <v>1223</v>
      </c>
      <c r="OE4" s="12" t="s">
        <v>1224</v>
      </c>
      <c r="OF4" s="12" t="s">
        <v>1225</v>
      </c>
      <c r="OG4" s="12" t="s">
        <v>1226</v>
      </c>
      <c r="OH4" s="12" t="s">
        <v>1227</v>
      </c>
      <c r="OI4" s="12" t="s">
        <v>1228</v>
      </c>
      <c r="OJ4" s="12" t="s">
        <v>1229</v>
      </c>
      <c r="OK4" s="12" t="s">
        <v>1230</v>
      </c>
      <c r="OL4" s="12" t="s">
        <v>1231</v>
      </c>
      <c r="OM4" s="12" t="s">
        <v>1232</v>
      </c>
      <c r="ON4" s="12" t="s">
        <v>1233</v>
      </c>
      <c r="OO4" s="12" t="s">
        <v>1234</v>
      </c>
      <c r="OP4" s="12" t="s">
        <v>1235</v>
      </c>
      <c r="OQ4" s="12" t="s">
        <v>1236</v>
      </c>
      <c r="OR4" s="12" t="s">
        <v>1237</v>
      </c>
      <c r="OS4" s="12" t="s">
        <v>1238</v>
      </c>
      <c r="OT4" s="12" t="s">
        <v>1239</v>
      </c>
      <c r="OU4" s="12" t="s">
        <v>1240</v>
      </c>
      <c r="OV4" s="12" t="s">
        <v>1241</v>
      </c>
      <c r="OW4" s="12" t="s">
        <v>1242</v>
      </c>
      <c r="OX4" s="12" t="s">
        <v>1243</v>
      </c>
      <c r="OY4" s="12" t="s">
        <v>1244</v>
      </c>
      <c r="OZ4" s="12" t="s">
        <v>1245</v>
      </c>
      <c r="PA4" s="12" t="s">
        <v>1246</v>
      </c>
      <c r="PB4" s="12" t="s">
        <v>1247</v>
      </c>
      <c r="PC4" s="12" t="s">
        <v>1248</v>
      </c>
      <c r="PD4" s="12" t="s">
        <v>1249</v>
      </c>
      <c r="PE4" s="12" t="s">
        <v>1250</v>
      </c>
      <c r="PF4" s="12" t="s">
        <v>1251</v>
      </c>
      <c r="PG4" s="12" t="s">
        <v>1252</v>
      </c>
      <c r="PH4" s="12" t="s">
        <v>1253</v>
      </c>
      <c r="PI4" s="12" t="s">
        <v>1254</v>
      </c>
      <c r="PJ4" s="12" t="s">
        <v>1255</v>
      </c>
      <c r="PK4" s="12" t="s">
        <v>1256</v>
      </c>
      <c r="PL4" s="12" t="s">
        <v>1257</v>
      </c>
      <c r="PM4" s="12" t="s">
        <v>1258</v>
      </c>
      <c r="PN4" s="12" t="s">
        <v>1259</v>
      </c>
      <c r="PO4" s="12" t="s">
        <v>1260</v>
      </c>
      <c r="PP4" s="12" t="s">
        <v>1261</v>
      </c>
      <c r="PQ4" s="12" t="s">
        <v>1262</v>
      </c>
      <c r="PR4" s="12" t="s">
        <v>1263</v>
      </c>
      <c r="PS4" s="12" t="s">
        <v>1264</v>
      </c>
      <c r="PT4" s="12" t="s">
        <v>1265</v>
      </c>
      <c r="PU4" s="12" t="s">
        <v>1266</v>
      </c>
      <c r="PV4" s="12" t="s">
        <v>1267</v>
      </c>
      <c r="PW4" s="12" t="s">
        <v>1268</v>
      </c>
      <c r="PX4" s="12" t="s">
        <v>1269</v>
      </c>
      <c r="PY4" s="12" t="s">
        <v>1270</v>
      </c>
      <c r="PZ4" s="12" t="s">
        <v>1271</v>
      </c>
      <c r="QA4" s="12" t="s">
        <v>1272</v>
      </c>
      <c r="QB4" s="12" t="s">
        <v>1273</v>
      </c>
      <c r="QC4" s="12" t="s">
        <v>1274</v>
      </c>
      <c r="QD4" s="12" t="s">
        <v>1275</v>
      </c>
      <c r="QE4" s="12" t="s">
        <v>1276</v>
      </c>
      <c r="QF4" s="12" t="s">
        <v>1277</v>
      </c>
      <c r="QG4" s="12" t="s">
        <v>1278</v>
      </c>
      <c r="QH4" s="12" t="s">
        <v>1279</v>
      </c>
      <c r="QI4" s="12" t="s">
        <v>1280</v>
      </c>
      <c r="QJ4" s="12" t="s">
        <v>1281</v>
      </c>
      <c r="QK4" s="12" t="s">
        <v>1282</v>
      </c>
      <c r="QL4" s="12" t="s">
        <v>1283</v>
      </c>
      <c r="QM4" s="12" t="s">
        <v>1284</v>
      </c>
      <c r="QN4" s="12" t="s">
        <v>1285</v>
      </c>
      <c r="QO4" s="12" t="s">
        <v>1286</v>
      </c>
      <c r="QP4" s="12" t="s">
        <v>1287</v>
      </c>
      <c r="QQ4" s="12" t="s">
        <v>1288</v>
      </c>
      <c r="QR4" s="12" t="s">
        <v>1289</v>
      </c>
      <c r="QS4" s="12" t="s">
        <v>1290</v>
      </c>
      <c r="QT4" s="12" t="s">
        <v>1291</v>
      </c>
      <c r="QU4" s="12" t="s">
        <v>1292</v>
      </c>
      <c r="QV4" s="12" t="s">
        <v>1293</v>
      </c>
      <c r="QW4" s="12" t="s">
        <v>1294</v>
      </c>
      <c r="QX4" s="12" t="s">
        <v>1295</v>
      </c>
      <c r="QY4" s="12" t="s">
        <v>1296</v>
      </c>
      <c r="QZ4" s="12" t="s">
        <v>1297</v>
      </c>
      <c r="RA4" s="12" t="s">
        <v>1298</v>
      </c>
      <c r="RB4" s="12" t="s">
        <v>1299</v>
      </c>
      <c r="RC4" s="12" t="s">
        <v>1300</v>
      </c>
      <c r="RD4" s="12" t="s">
        <v>1301</v>
      </c>
      <c r="RE4" s="12" t="s">
        <v>1302</v>
      </c>
      <c r="RF4" s="12" t="s">
        <v>1303</v>
      </c>
      <c r="RG4" s="12" t="s">
        <v>1304</v>
      </c>
      <c r="RH4" s="12" t="s">
        <v>1305</v>
      </c>
      <c r="RI4" s="12" t="s">
        <v>1306</v>
      </c>
      <c r="RJ4" s="12" t="s">
        <v>1307</v>
      </c>
      <c r="RK4" s="12" t="s">
        <v>1308</v>
      </c>
      <c r="RL4" s="12" t="s">
        <v>1309</v>
      </c>
      <c r="RM4" s="12" t="s">
        <v>1310</v>
      </c>
      <c r="RN4" s="12" t="s">
        <v>1311</v>
      </c>
      <c r="RO4" s="12" t="s">
        <v>1312</v>
      </c>
      <c r="RP4" s="12" t="s">
        <v>1313</v>
      </c>
      <c r="RQ4" s="12" t="s">
        <v>1314</v>
      </c>
      <c r="RR4" s="12" t="s">
        <v>1315</v>
      </c>
      <c r="RS4" s="12" t="s">
        <v>1316</v>
      </c>
      <c r="RT4" s="12" t="s">
        <v>1317</v>
      </c>
      <c r="RU4" s="12" t="s">
        <v>1318</v>
      </c>
      <c r="RV4" s="12" t="s">
        <v>1319</v>
      </c>
      <c r="RW4" s="12" t="s">
        <v>5</v>
      </c>
      <c r="RX4" s="12" t="s">
        <v>1320</v>
      </c>
      <c r="RY4" s="12" t="s">
        <v>1321</v>
      </c>
      <c r="RZ4" s="12" t="s">
        <v>1322</v>
      </c>
      <c r="SA4" s="12" t="s">
        <v>1323</v>
      </c>
      <c r="SB4" s="12" t="s">
        <v>1324</v>
      </c>
      <c r="SC4" s="12" t="s">
        <v>1325</v>
      </c>
      <c r="SD4" s="12" t="s">
        <v>1326</v>
      </c>
      <c r="SE4" s="12" t="s">
        <v>1327</v>
      </c>
      <c r="SF4" s="12" t="s">
        <v>1328</v>
      </c>
      <c r="SG4" s="12" t="s">
        <v>1329</v>
      </c>
      <c r="SH4" s="12" t="s">
        <v>1330</v>
      </c>
      <c r="SI4" s="12" t="s">
        <v>1331</v>
      </c>
      <c r="SJ4" s="12" t="s">
        <v>1332</v>
      </c>
      <c r="SK4" s="12" t="s">
        <v>1333</v>
      </c>
      <c r="SL4" s="12" t="s">
        <v>1334</v>
      </c>
      <c r="SM4" s="12" t="s">
        <v>1335</v>
      </c>
      <c r="SN4" s="12" t="s">
        <v>1336</v>
      </c>
      <c r="SO4" s="12" t="s">
        <v>1337</v>
      </c>
      <c r="SP4" s="12" t="s">
        <v>1338</v>
      </c>
      <c r="SQ4" s="12" t="s">
        <v>1339</v>
      </c>
      <c r="SR4" s="12" t="s">
        <v>1340</v>
      </c>
      <c r="SS4" s="12" t="s">
        <v>1341</v>
      </c>
      <c r="ST4" s="12" t="s">
        <v>1342</v>
      </c>
      <c r="SU4" s="12" t="s">
        <v>1343</v>
      </c>
      <c r="SV4" s="12" t="s">
        <v>1344</v>
      </c>
      <c r="SW4" s="12" t="s">
        <v>1345</v>
      </c>
      <c r="SX4" s="12" t="s">
        <v>1346</v>
      </c>
      <c r="SY4" s="12" t="s">
        <v>1347</v>
      </c>
      <c r="SZ4" s="12" t="s">
        <v>1348</v>
      </c>
      <c r="TA4" s="12" t="s">
        <v>1349</v>
      </c>
      <c r="TB4" s="12" t="s">
        <v>1350</v>
      </c>
      <c r="TC4" s="12" t="s">
        <v>1351</v>
      </c>
      <c r="TD4" s="12" t="s">
        <v>1352</v>
      </c>
      <c r="TE4" s="12" t="s">
        <v>1353</v>
      </c>
      <c r="TF4" s="12" t="s">
        <v>1354</v>
      </c>
      <c r="TG4" s="12" t="s">
        <v>1355</v>
      </c>
      <c r="TH4" s="12" t="s">
        <v>1356</v>
      </c>
      <c r="TI4" s="12" t="s">
        <v>1357</v>
      </c>
      <c r="TJ4" s="12" t="s">
        <v>1358</v>
      </c>
      <c r="TK4" s="12" t="s">
        <v>1359</v>
      </c>
      <c r="TL4" s="12" t="s">
        <v>1360</v>
      </c>
      <c r="TM4" s="12" t="s">
        <v>1361</v>
      </c>
      <c r="TN4" s="12" t="s">
        <v>1362</v>
      </c>
      <c r="TO4" s="12" t="s">
        <v>1363</v>
      </c>
      <c r="TP4" s="12" t="s">
        <v>1364</v>
      </c>
      <c r="TQ4" s="12" t="s">
        <v>1365</v>
      </c>
      <c r="TR4" s="12" t="s">
        <v>1366</v>
      </c>
      <c r="TS4" s="12" t="s">
        <v>1367</v>
      </c>
      <c r="TT4" s="12" t="s">
        <v>1368</v>
      </c>
      <c r="TU4" s="12" t="s">
        <v>1369</v>
      </c>
      <c r="TV4" s="12" t="s">
        <v>1370</v>
      </c>
      <c r="TW4" s="12" t="s">
        <v>1371</v>
      </c>
      <c r="TX4" s="12" t="s">
        <v>1372</v>
      </c>
      <c r="TY4" s="12" t="s">
        <v>1373</v>
      </c>
      <c r="TZ4" s="12" t="s">
        <v>1374</v>
      </c>
      <c r="UA4" s="12" t="s">
        <v>1375</v>
      </c>
      <c r="UB4" s="12" t="s">
        <v>1376</v>
      </c>
      <c r="UC4" s="12" t="s">
        <v>1377</v>
      </c>
      <c r="UD4" s="12" t="s">
        <v>1378</v>
      </c>
      <c r="UE4" s="12" t="s">
        <v>1379</v>
      </c>
      <c r="UF4" s="12" t="s">
        <v>1380</v>
      </c>
      <c r="UG4" s="12" t="s">
        <v>1381</v>
      </c>
      <c r="UH4" s="12" t="s">
        <v>1382</v>
      </c>
      <c r="UI4" s="12" t="s">
        <v>1383</v>
      </c>
      <c r="UJ4" s="12" t="s">
        <v>1384</v>
      </c>
      <c r="UK4" s="12" t="s">
        <v>1385</v>
      </c>
      <c r="UL4" s="12" t="s">
        <v>1386</v>
      </c>
      <c r="UM4" s="12" t="s">
        <v>1387</v>
      </c>
      <c r="UN4" s="12" t="s">
        <v>1388</v>
      </c>
      <c r="UO4" s="12" t="s">
        <v>1389</v>
      </c>
      <c r="UP4" s="12" t="s">
        <v>1390</v>
      </c>
      <c r="UQ4" s="12" t="s">
        <v>1391</v>
      </c>
      <c r="UR4" s="12" t="s">
        <v>1392</v>
      </c>
      <c r="US4" s="12" t="s">
        <v>1393</v>
      </c>
      <c r="UT4" s="12" t="s">
        <v>1394</v>
      </c>
      <c r="UU4" s="12" t="s">
        <v>1395</v>
      </c>
      <c r="UV4" s="12" t="s">
        <v>1396</v>
      </c>
      <c r="UW4" s="12" t="s">
        <v>1397</v>
      </c>
      <c r="UX4" s="12" t="s">
        <v>1398</v>
      </c>
      <c r="UY4" s="12" t="s">
        <v>1399</v>
      </c>
      <c r="UZ4" s="12" t="s">
        <v>1400</v>
      </c>
      <c r="VA4" s="12" t="s">
        <v>1401</v>
      </c>
      <c r="VB4" s="12" t="s">
        <v>1402</v>
      </c>
      <c r="VC4" s="12" t="s">
        <v>1403</v>
      </c>
      <c r="VD4" s="12" t="s">
        <v>1404</v>
      </c>
      <c r="VE4" s="12" t="s">
        <v>1405</v>
      </c>
      <c r="VF4" s="12" t="s">
        <v>1406</v>
      </c>
      <c r="VG4" s="12" t="s">
        <v>1407</v>
      </c>
      <c r="VH4" s="12" t="s">
        <v>1408</v>
      </c>
      <c r="VI4" s="12" t="s">
        <v>1409</v>
      </c>
      <c r="VJ4" s="12" t="s">
        <v>1410</v>
      </c>
      <c r="VK4" s="12" t="s">
        <v>1411</v>
      </c>
      <c r="VL4" s="12" t="s">
        <v>1412</v>
      </c>
      <c r="VM4" s="12" t="s">
        <v>1413</v>
      </c>
      <c r="VN4" s="12" t="s">
        <v>1414</v>
      </c>
      <c r="VO4" s="12" t="s">
        <v>1415</v>
      </c>
      <c r="VP4" s="12" t="s">
        <v>1416</v>
      </c>
      <c r="VQ4" s="12" t="s">
        <v>1417</v>
      </c>
      <c r="VR4" s="12" t="s">
        <v>1418</v>
      </c>
      <c r="VS4" s="12" t="s">
        <v>1419</v>
      </c>
      <c r="VT4" s="12" t="s">
        <v>1420</v>
      </c>
      <c r="VU4" s="12" t="s">
        <v>1421</v>
      </c>
      <c r="VV4" s="12" t="s">
        <v>1422</v>
      </c>
      <c r="VW4" s="12" t="s">
        <v>1423</v>
      </c>
      <c r="VX4" s="12" t="s">
        <v>1424</v>
      </c>
      <c r="VY4" s="12" t="s">
        <v>1425</v>
      </c>
      <c r="VZ4" s="12" t="s">
        <v>1426</v>
      </c>
      <c r="WA4" s="12" t="s">
        <v>1427</v>
      </c>
      <c r="WB4" s="12" t="s">
        <v>1428</v>
      </c>
      <c r="WC4" s="12" t="s">
        <v>1429</v>
      </c>
      <c r="WD4" s="12" t="s">
        <v>1430</v>
      </c>
      <c r="WE4" s="12" t="s">
        <v>1431</v>
      </c>
      <c r="WF4" s="12" t="s">
        <v>1432</v>
      </c>
      <c r="WG4" s="12" t="s">
        <v>1433</v>
      </c>
      <c r="WH4" s="12" t="s">
        <v>1434</v>
      </c>
      <c r="WI4" s="12" t="s">
        <v>1435</v>
      </c>
      <c r="WJ4" s="12" t="s">
        <v>1436</v>
      </c>
      <c r="WK4" s="12" t="s">
        <v>1437</v>
      </c>
      <c r="WL4" s="12" t="s">
        <v>1438</v>
      </c>
      <c r="WM4" s="12" t="s">
        <v>1439</v>
      </c>
      <c r="WN4" s="12" t="s">
        <v>8</v>
      </c>
      <c r="WO4" s="12" t="s">
        <v>1440</v>
      </c>
      <c r="WP4" s="12" t="s">
        <v>1441</v>
      </c>
      <c r="WQ4" s="12" t="s">
        <v>1442</v>
      </c>
      <c r="WR4" s="12" t="s">
        <v>1443</v>
      </c>
      <c r="WS4" s="12" t="s">
        <v>1444</v>
      </c>
      <c r="WT4" s="12" t="s">
        <v>1445</v>
      </c>
      <c r="WU4" s="12" t="s">
        <v>1446</v>
      </c>
      <c r="WV4" s="12" t="s">
        <v>1447</v>
      </c>
      <c r="WW4" s="12" t="s">
        <v>1448</v>
      </c>
      <c r="WX4" s="12" t="s">
        <v>1449</v>
      </c>
      <c r="WY4" s="12" t="s">
        <v>1450</v>
      </c>
      <c r="WZ4" s="12" t="s">
        <v>1451</v>
      </c>
      <c r="XA4" s="12" t="s">
        <v>1452</v>
      </c>
      <c r="XB4" s="12" t="s">
        <v>1453</v>
      </c>
      <c r="XC4" s="12" t="s">
        <v>1454</v>
      </c>
      <c r="XD4" s="12" t="s">
        <v>1455</v>
      </c>
      <c r="XE4" s="12" t="s">
        <v>1456</v>
      </c>
      <c r="XF4" s="12" t="s">
        <v>1457</v>
      </c>
      <c r="XG4" s="12" t="s">
        <v>1458</v>
      </c>
      <c r="XH4" s="12" t="s">
        <v>1459</v>
      </c>
      <c r="XI4" s="12" t="s">
        <v>1460</v>
      </c>
      <c r="XJ4" s="12" t="s">
        <v>1461</v>
      </c>
      <c r="XK4" s="12" t="s">
        <v>1462</v>
      </c>
      <c r="XL4" s="12" t="s">
        <v>1463</v>
      </c>
      <c r="XM4" s="12" t="s">
        <v>1464</v>
      </c>
      <c r="XN4" s="12" t="s">
        <v>1465</v>
      </c>
      <c r="XO4" s="12" t="s">
        <v>1466</v>
      </c>
      <c r="XP4" s="12" t="s">
        <v>1467</v>
      </c>
      <c r="XQ4" s="12" t="s">
        <v>1468</v>
      </c>
      <c r="XR4" s="12" t="s">
        <v>1469</v>
      </c>
      <c r="XS4" s="12" t="s">
        <v>1470</v>
      </c>
      <c r="XT4" s="12" t="s">
        <v>1471</v>
      </c>
      <c r="XU4" s="12" t="s">
        <v>1472</v>
      </c>
      <c r="XV4" s="12" t="s">
        <v>1473</v>
      </c>
      <c r="XW4" s="12" t="s">
        <v>1474</v>
      </c>
      <c r="XX4" s="12" t="s">
        <v>1475</v>
      </c>
      <c r="XY4" s="12" t="s">
        <v>1476</v>
      </c>
      <c r="XZ4" s="12" t="s">
        <v>1477</v>
      </c>
      <c r="YA4" s="12" t="s">
        <v>1478</v>
      </c>
      <c r="YB4" s="12" t="s">
        <v>1479</v>
      </c>
      <c r="YC4" s="12" t="s">
        <v>1480</v>
      </c>
      <c r="YD4" s="12" t="s">
        <v>1481</v>
      </c>
      <c r="YE4" s="12" t="s">
        <v>1482</v>
      </c>
      <c r="YF4" s="12" t="s">
        <v>1483</v>
      </c>
      <c r="YG4" s="12" t="s">
        <v>1484</v>
      </c>
      <c r="YH4" s="12" t="s">
        <v>1485</v>
      </c>
      <c r="YI4" s="12" t="s">
        <v>1486</v>
      </c>
      <c r="YJ4" s="12" t="s">
        <v>1487</v>
      </c>
      <c r="YK4" s="12" t="s">
        <v>1488</v>
      </c>
      <c r="YL4" s="12" t="s">
        <v>1489</v>
      </c>
      <c r="YM4" s="12" t="s">
        <v>1490</v>
      </c>
      <c r="YN4" s="12" t="s">
        <v>1491</v>
      </c>
      <c r="YO4" s="12" t="s">
        <v>1492</v>
      </c>
      <c r="YP4" s="12" t="s">
        <v>1493</v>
      </c>
      <c r="YQ4" s="12" t="s">
        <v>1494</v>
      </c>
      <c r="YR4" s="12" t="s">
        <v>1495</v>
      </c>
      <c r="YS4" s="12" t="s">
        <v>1496</v>
      </c>
      <c r="YT4" s="12" t="s">
        <v>1497</v>
      </c>
      <c r="YU4" s="12" t="s">
        <v>1498</v>
      </c>
      <c r="YV4" s="12" t="s">
        <v>1499</v>
      </c>
      <c r="YW4" s="12" t="s">
        <v>1500</v>
      </c>
      <c r="YX4" s="12" t="s">
        <v>1501</v>
      </c>
      <c r="YY4" s="12" t="s">
        <v>1502</v>
      </c>
      <c r="YZ4" s="12" t="s">
        <v>1503</v>
      </c>
      <c r="ZA4" s="12" t="s">
        <v>1504</v>
      </c>
      <c r="ZB4" s="12" t="s">
        <v>1505</v>
      </c>
      <c r="ZC4" s="12" t="s">
        <v>1506</v>
      </c>
      <c r="ZD4" s="12" t="s">
        <v>1507</v>
      </c>
      <c r="ZE4" s="12" t="s">
        <v>1508</v>
      </c>
      <c r="ZF4" s="12" t="s">
        <v>1509</v>
      </c>
      <c r="ZG4" s="12" t="s">
        <v>1510</v>
      </c>
      <c r="ZH4" s="12" t="s">
        <v>1511</v>
      </c>
      <c r="ZI4" s="12" t="s">
        <v>1512</v>
      </c>
      <c r="ZJ4" s="12" t="s">
        <v>1513</v>
      </c>
      <c r="ZK4" s="12" t="s">
        <v>1514</v>
      </c>
      <c r="ZL4" s="12" t="s">
        <v>1515</v>
      </c>
      <c r="ZM4" s="12" t="s">
        <v>1516</v>
      </c>
      <c r="ZN4" s="12" t="s">
        <v>1517</v>
      </c>
      <c r="ZO4" s="12" t="s">
        <v>1518</v>
      </c>
      <c r="ZP4" s="12" t="s">
        <v>1519</v>
      </c>
      <c r="ZQ4" s="12" t="s">
        <v>1520</v>
      </c>
      <c r="ZR4" s="12" t="s">
        <v>1521</v>
      </c>
      <c r="ZS4" s="12" t="s">
        <v>1522</v>
      </c>
      <c r="ZT4" s="12" t="s">
        <v>1523</v>
      </c>
      <c r="ZU4" s="12" t="s">
        <v>1524</v>
      </c>
      <c r="ZV4" s="12" t="s">
        <v>1525</v>
      </c>
      <c r="ZW4" s="12" t="s">
        <v>1526</v>
      </c>
      <c r="ZX4" s="12" t="s">
        <v>1527</v>
      </c>
      <c r="ZY4" s="12" t="s">
        <v>1528</v>
      </c>
      <c r="ZZ4" s="12" t="s">
        <v>1529</v>
      </c>
      <c r="AAA4" s="12" t="s">
        <v>1530</v>
      </c>
      <c r="AAB4" s="12" t="s">
        <v>1531</v>
      </c>
      <c r="AAC4" s="12" t="s">
        <v>1532</v>
      </c>
      <c r="AAD4" s="12" t="s">
        <v>1533</v>
      </c>
      <c r="AAE4" s="12" t="s">
        <v>1534</v>
      </c>
      <c r="AAF4" s="12" t="s">
        <v>1535</v>
      </c>
      <c r="AAG4" s="12" t="s">
        <v>1536</v>
      </c>
      <c r="AAH4" s="12" t="s">
        <v>1537</v>
      </c>
      <c r="AAI4" s="12" t="s">
        <v>1538</v>
      </c>
      <c r="AAJ4" s="12" t="s">
        <v>1539</v>
      </c>
      <c r="AAK4" s="12" t="s">
        <v>1540</v>
      </c>
      <c r="AAL4" s="12" t="s">
        <v>1541</v>
      </c>
      <c r="AAM4" s="12" t="s">
        <v>1542</v>
      </c>
      <c r="AAN4" s="12" t="s">
        <v>1543</v>
      </c>
      <c r="AAO4" s="12" t="s">
        <v>1544</v>
      </c>
      <c r="AAP4" s="12" t="s">
        <v>1545</v>
      </c>
      <c r="AAQ4" s="12" t="s">
        <v>1546</v>
      </c>
      <c r="AAR4" s="12" t="s">
        <v>1547</v>
      </c>
      <c r="AAS4" s="12" t="s">
        <v>1548</v>
      </c>
      <c r="AAT4" s="12" t="s">
        <v>1549</v>
      </c>
      <c r="AAU4" s="12" t="s">
        <v>1550</v>
      </c>
      <c r="AAV4" s="12" t="s">
        <v>1551</v>
      </c>
      <c r="AAW4" s="12" t="s">
        <v>1552</v>
      </c>
      <c r="AAX4" s="12" t="s">
        <v>1553</v>
      </c>
      <c r="AAY4" s="12" t="s">
        <v>1554</v>
      </c>
      <c r="AAZ4" s="12" t="s">
        <v>1555</v>
      </c>
      <c r="ABA4" s="12" t="s">
        <v>1556</v>
      </c>
      <c r="ABB4" s="12" t="s">
        <v>1557</v>
      </c>
      <c r="ABC4" s="12" t="s">
        <v>1558</v>
      </c>
      <c r="ABD4" s="12" t="s">
        <v>1559</v>
      </c>
      <c r="ABE4" s="12" t="s">
        <v>0</v>
      </c>
      <c r="ABF4" s="12" t="s">
        <v>1560</v>
      </c>
      <c r="ABG4" s="12" t="s">
        <v>1561</v>
      </c>
      <c r="ABH4" s="12" t="s">
        <v>1562</v>
      </c>
      <c r="ABI4" s="12" t="s">
        <v>1563</v>
      </c>
      <c r="ABJ4" s="12" t="s">
        <v>1564</v>
      </c>
      <c r="ABK4" s="12" t="s">
        <v>1565</v>
      </c>
      <c r="ABL4" s="12" t="s">
        <v>1566</v>
      </c>
      <c r="ABM4" s="12" t="s">
        <v>1567</v>
      </c>
      <c r="ABN4" s="12" t="s">
        <v>1568</v>
      </c>
      <c r="ABO4" s="12" t="s">
        <v>1569</v>
      </c>
      <c r="ABP4" s="12" t="s">
        <v>1570</v>
      </c>
      <c r="ABQ4" s="12" t="s">
        <v>1571</v>
      </c>
      <c r="ABR4" s="12" t="s">
        <v>1572</v>
      </c>
      <c r="ABS4" s="12" t="s">
        <v>1573</v>
      </c>
      <c r="ABT4" s="12" t="s">
        <v>1574</v>
      </c>
      <c r="ABU4" s="12" t="s">
        <v>1575</v>
      </c>
      <c r="ABV4" s="12" t="s">
        <v>1576</v>
      </c>
      <c r="ABW4" s="12" t="s">
        <v>1577</v>
      </c>
      <c r="ABX4" s="12" t="s">
        <v>1578</v>
      </c>
      <c r="ABY4" s="12" t="s">
        <v>1579</v>
      </c>
      <c r="ABZ4" s="12" t="s">
        <v>1580</v>
      </c>
      <c r="ACA4" s="12" t="s">
        <v>1581</v>
      </c>
      <c r="ACB4" s="12" t="s">
        <v>1582</v>
      </c>
      <c r="ACC4" s="12" t="s">
        <v>1583</v>
      </c>
      <c r="ACD4" s="12" t="s">
        <v>1584</v>
      </c>
      <c r="ACE4" s="12" t="s">
        <v>1585</v>
      </c>
      <c r="ACF4" s="12" t="s">
        <v>1586</v>
      </c>
      <c r="ACG4" s="12" t="s">
        <v>1587</v>
      </c>
      <c r="ACH4" s="12" t="s">
        <v>1588</v>
      </c>
      <c r="ACI4" s="12" t="s">
        <v>1589</v>
      </c>
      <c r="ACJ4" s="12" t="s">
        <v>1590</v>
      </c>
      <c r="ACK4" s="12" t="s">
        <v>1591</v>
      </c>
      <c r="ACL4" s="12" t="s">
        <v>1592</v>
      </c>
      <c r="ACM4" s="12" t="s">
        <v>1593</v>
      </c>
      <c r="ACN4" s="12" t="s">
        <v>1594</v>
      </c>
      <c r="ACO4" s="12" t="s">
        <v>1595</v>
      </c>
      <c r="ACP4" s="12" t="s">
        <v>1596</v>
      </c>
      <c r="ACQ4" s="12" t="s">
        <v>1597</v>
      </c>
      <c r="ACR4" s="12" t="s">
        <v>1598</v>
      </c>
      <c r="ACS4" s="12" t="s">
        <v>1599</v>
      </c>
      <c r="ACT4" s="12" t="s">
        <v>1600</v>
      </c>
      <c r="ACU4" s="12" t="s">
        <v>1601</v>
      </c>
      <c r="ACV4" s="12" t="s">
        <v>1602</v>
      </c>
      <c r="ACW4" s="12" t="s">
        <v>1603</v>
      </c>
      <c r="ACX4" s="12" t="s">
        <v>1604</v>
      </c>
      <c r="ACY4" s="12" t="s">
        <v>1605</v>
      </c>
      <c r="ACZ4" s="12" t="s">
        <v>1606</v>
      </c>
      <c r="ADA4" s="12" t="s">
        <v>1607</v>
      </c>
      <c r="ADB4" s="12" t="s">
        <v>1608</v>
      </c>
      <c r="ADC4" s="12" t="s">
        <v>1609</v>
      </c>
      <c r="ADD4" s="12" t="s">
        <v>1610</v>
      </c>
      <c r="ADE4" s="12" t="s">
        <v>1611</v>
      </c>
      <c r="ADF4" s="12" t="s">
        <v>1612</v>
      </c>
      <c r="ADG4" s="12" t="s">
        <v>1613</v>
      </c>
      <c r="ADH4" s="12" t="s">
        <v>1614</v>
      </c>
      <c r="ADI4" s="12" t="s">
        <v>1615</v>
      </c>
      <c r="ADJ4" s="12" t="s">
        <v>1616</v>
      </c>
      <c r="ADK4" s="12" t="s">
        <v>1617</v>
      </c>
      <c r="ADL4" s="12" t="s">
        <v>1618</v>
      </c>
      <c r="ADM4" s="12" t="s">
        <v>1619</v>
      </c>
      <c r="ADN4" s="12" t="s">
        <v>1620</v>
      </c>
      <c r="ADO4" s="12" t="s">
        <v>1621</v>
      </c>
      <c r="ADP4" s="12" t="s">
        <v>1622</v>
      </c>
      <c r="ADQ4" s="12" t="s">
        <v>1623</v>
      </c>
      <c r="ADR4" s="12" t="s">
        <v>1624</v>
      </c>
      <c r="ADS4" s="12" t="s">
        <v>1625</v>
      </c>
      <c r="ADT4" s="12" t="s">
        <v>1626</v>
      </c>
      <c r="ADU4" s="12" t="s">
        <v>1627</v>
      </c>
      <c r="ADV4" s="12" t="s">
        <v>1628</v>
      </c>
      <c r="ADW4" s="12" t="s">
        <v>1629</v>
      </c>
      <c r="ADX4" s="12" t="s">
        <v>1630</v>
      </c>
      <c r="ADY4" s="12" t="s">
        <v>1631</v>
      </c>
      <c r="ADZ4" s="12" t="s">
        <v>1632</v>
      </c>
      <c r="AEA4" s="12" t="s">
        <v>1633</v>
      </c>
      <c r="AEB4" s="12" t="s">
        <v>1634</v>
      </c>
      <c r="AEC4" s="12" t="s">
        <v>1635</v>
      </c>
      <c r="AED4" s="12" t="s">
        <v>1636</v>
      </c>
      <c r="AEE4" s="12" t="s">
        <v>1637</v>
      </c>
      <c r="AEF4" s="12" t="s">
        <v>1638</v>
      </c>
      <c r="AEG4" s="12" t="s">
        <v>1639</v>
      </c>
      <c r="AEH4" s="12" t="s">
        <v>1640</v>
      </c>
      <c r="AEI4" s="12" t="s">
        <v>1641</v>
      </c>
      <c r="AEJ4" s="12" t="s">
        <v>1642</v>
      </c>
      <c r="AEK4" s="12" t="s">
        <v>1643</v>
      </c>
      <c r="AEL4" s="12" t="s">
        <v>1644</v>
      </c>
      <c r="AEM4" s="12" t="s">
        <v>1645</v>
      </c>
      <c r="AEN4" s="12" t="s">
        <v>1646</v>
      </c>
      <c r="AEO4" s="12" t="s">
        <v>1647</v>
      </c>
      <c r="AEP4" s="12" t="s">
        <v>1648</v>
      </c>
      <c r="AEQ4" s="12" t="s">
        <v>1649</v>
      </c>
      <c r="AER4" s="12" t="s">
        <v>1650</v>
      </c>
      <c r="AES4" s="12" t="s">
        <v>1651</v>
      </c>
      <c r="AET4" s="12" t="s">
        <v>1652</v>
      </c>
      <c r="AEU4" s="12" t="s">
        <v>1653</v>
      </c>
      <c r="AEV4" s="12" t="s">
        <v>1654</v>
      </c>
      <c r="AEW4" s="12" t="s">
        <v>1655</v>
      </c>
      <c r="AEX4" s="12" t="s">
        <v>1656</v>
      </c>
      <c r="AEY4" s="12" t="s">
        <v>1657</v>
      </c>
      <c r="AEZ4" s="12" t="s">
        <v>1658</v>
      </c>
      <c r="AFA4" s="12" t="s">
        <v>1659</v>
      </c>
      <c r="AFB4" s="12" t="s">
        <v>1660</v>
      </c>
      <c r="AFC4" s="12" t="s">
        <v>1661</v>
      </c>
      <c r="AFD4" s="12" t="s">
        <v>1662</v>
      </c>
      <c r="AFE4" s="12" t="s">
        <v>1663</v>
      </c>
      <c r="AFF4" s="12" t="s">
        <v>1664</v>
      </c>
      <c r="AFG4" s="12" t="s">
        <v>1665</v>
      </c>
      <c r="AFH4" s="12" t="s">
        <v>1666</v>
      </c>
      <c r="AFI4" s="12" t="s">
        <v>1667</v>
      </c>
      <c r="AFJ4" s="12" t="s">
        <v>1668</v>
      </c>
      <c r="AFK4" s="12" t="s">
        <v>1669</v>
      </c>
      <c r="AFL4" s="12" t="s">
        <v>1670</v>
      </c>
      <c r="AFM4" s="12" t="s">
        <v>1671</v>
      </c>
      <c r="AFN4" s="12" t="s">
        <v>1672</v>
      </c>
      <c r="AFO4" s="12" t="s">
        <v>1673</v>
      </c>
      <c r="AFP4" s="12" t="s">
        <v>1674</v>
      </c>
      <c r="AFQ4" s="12" t="s">
        <v>1675</v>
      </c>
      <c r="AFR4" s="12" t="s">
        <v>1676</v>
      </c>
      <c r="AFS4" s="12" t="s">
        <v>1677</v>
      </c>
      <c r="AFT4" s="12" t="s">
        <v>1678</v>
      </c>
      <c r="AFU4" s="12" t="s">
        <v>1679</v>
      </c>
      <c r="AFV4" s="12" t="s">
        <v>3</v>
      </c>
      <c r="AFW4" s="12" t="s">
        <v>1680</v>
      </c>
      <c r="AFX4" s="12" t="s">
        <v>1681</v>
      </c>
      <c r="AFY4" s="12" t="s">
        <v>1682</v>
      </c>
      <c r="AFZ4" s="12" t="s">
        <v>1683</v>
      </c>
      <c r="AGA4" s="12" t="s">
        <v>1684</v>
      </c>
      <c r="AGB4" s="12" t="s">
        <v>1685</v>
      </c>
      <c r="AGC4" s="12" t="s">
        <v>1686</v>
      </c>
      <c r="AGD4" s="12" t="s">
        <v>1687</v>
      </c>
      <c r="AGE4" s="12" t="s">
        <v>1688</v>
      </c>
      <c r="AGF4" s="12" t="s">
        <v>1689</v>
      </c>
      <c r="AGG4" s="12" t="s">
        <v>1690</v>
      </c>
      <c r="AGH4" s="12" t="s">
        <v>1691</v>
      </c>
      <c r="AGI4" s="12" t="s">
        <v>1692</v>
      </c>
      <c r="AGJ4" s="12" t="s">
        <v>1693</v>
      </c>
      <c r="AGK4" s="12" t="s">
        <v>1694</v>
      </c>
      <c r="AGL4" s="12" t="s">
        <v>1695</v>
      </c>
      <c r="AGM4" s="12" t="s">
        <v>1696</v>
      </c>
      <c r="AGN4" s="12" t="s">
        <v>1697</v>
      </c>
      <c r="AGO4" s="12" t="s">
        <v>1698</v>
      </c>
      <c r="AGP4" s="12" t="s">
        <v>1699</v>
      </c>
      <c r="AGQ4" s="12" t="s">
        <v>1700</v>
      </c>
      <c r="AGR4" s="12" t="s">
        <v>1701</v>
      </c>
      <c r="AGS4" s="12" t="s">
        <v>1702</v>
      </c>
      <c r="AGT4" s="12" t="s">
        <v>1703</v>
      </c>
      <c r="AGU4" s="12" t="s">
        <v>1704</v>
      </c>
      <c r="AGV4" s="12" t="s">
        <v>1705</v>
      </c>
      <c r="AGW4" s="12" t="s">
        <v>1706</v>
      </c>
      <c r="AGX4" s="12" t="s">
        <v>1707</v>
      </c>
      <c r="AGY4" s="12" t="s">
        <v>1708</v>
      </c>
      <c r="AGZ4" s="12" t="s">
        <v>1709</v>
      </c>
      <c r="AHA4" s="12" t="s">
        <v>1710</v>
      </c>
      <c r="AHB4" s="12" t="s">
        <v>1711</v>
      </c>
      <c r="AHC4" s="12" t="s">
        <v>1712</v>
      </c>
      <c r="AHD4" s="12" t="s">
        <v>1713</v>
      </c>
      <c r="AHE4" s="12" t="s">
        <v>1714</v>
      </c>
      <c r="AHF4" s="12" t="s">
        <v>1715</v>
      </c>
      <c r="AHG4" s="12" t="s">
        <v>1716</v>
      </c>
      <c r="AHH4" s="12" t="s">
        <v>1717</v>
      </c>
      <c r="AHI4" s="12" t="s">
        <v>1718</v>
      </c>
      <c r="AHJ4" s="12" t="s">
        <v>1719</v>
      </c>
      <c r="AHK4" s="12" t="s">
        <v>1720</v>
      </c>
      <c r="AHL4" s="12" t="s">
        <v>1721</v>
      </c>
      <c r="AHM4" s="12" t="s">
        <v>1722</v>
      </c>
      <c r="AHN4" s="12" t="s">
        <v>1723</v>
      </c>
      <c r="AHO4" s="12" t="s">
        <v>1724</v>
      </c>
      <c r="AHP4" s="12" t="s">
        <v>1725</v>
      </c>
      <c r="AHQ4" s="12" t="s">
        <v>1726</v>
      </c>
      <c r="AHR4" s="12" t="s">
        <v>1727</v>
      </c>
      <c r="AHS4" s="12" t="s">
        <v>1728</v>
      </c>
      <c r="AHT4" s="12" t="s">
        <v>1729</v>
      </c>
      <c r="AHU4" s="12" t="s">
        <v>1730</v>
      </c>
      <c r="AHV4" s="12" t="s">
        <v>1731</v>
      </c>
      <c r="AHW4" s="12" t="s">
        <v>1732</v>
      </c>
      <c r="AHX4" s="12" t="s">
        <v>1733</v>
      </c>
      <c r="AHY4" s="12" t="s">
        <v>1734</v>
      </c>
      <c r="AHZ4" s="12" t="s">
        <v>1735</v>
      </c>
      <c r="AIA4" s="12" t="s">
        <v>1736</v>
      </c>
      <c r="AIB4" s="12" t="s">
        <v>1737</v>
      </c>
      <c r="AIC4" s="12" t="s">
        <v>1738</v>
      </c>
      <c r="AID4" s="12" t="s">
        <v>1739</v>
      </c>
      <c r="AIE4" s="12" t="s">
        <v>1740</v>
      </c>
      <c r="AIF4" s="12" t="s">
        <v>1741</v>
      </c>
      <c r="AIG4" s="12" t="s">
        <v>1742</v>
      </c>
      <c r="AIH4" s="12" t="s">
        <v>1743</v>
      </c>
      <c r="AII4" s="12" t="s">
        <v>1744</v>
      </c>
      <c r="AIJ4" s="12" t="s">
        <v>1745</v>
      </c>
      <c r="AIK4" s="12" t="s">
        <v>1746</v>
      </c>
      <c r="AIL4" s="12" t="s">
        <v>1747</v>
      </c>
      <c r="AIM4" s="12" t="s">
        <v>1748</v>
      </c>
      <c r="AIN4" s="12" t="s">
        <v>1749</v>
      </c>
      <c r="AIO4" s="12" t="s">
        <v>1750</v>
      </c>
      <c r="AIP4" s="12" t="s">
        <v>1751</v>
      </c>
      <c r="AIQ4" s="12" t="s">
        <v>1752</v>
      </c>
      <c r="AIR4" s="12" t="s">
        <v>1753</v>
      </c>
      <c r="AIS4" s="12" t="s">
        <v>1754</v>
      </c>
      <c r="AIT4" s="12" t="s">
        <v>1755</v>
      </c>
      <c r="AIU4" s="12" t="s">
        <v>1756</v>
      </c>
      <c r="AIV4" s="12" t="s">
        <v>1757</v>
      </c>
      <c r="AIW4" s="12" t="s">
        <v>1758</v>
      </c>
      <c r="AIX4" s="12" t="s">
        <v>1759</v>
      </c>
      <c r="AIY4" s="12" t="s">
        <v>1760</v>
      </c>
      <c r="AIZ4" s="12" t="s">
        <v>1761</v>
      </c>
      <c r="AJA4" s="12" t="s">
        <v>1762</v>
      </c>
      <c r="AJB4" s="12" t="s">
        <v>1763</v>
      </c>
      <c r="AJC4" s="12" t="s">
        <v>1764</v>
      </c>
      <c r="AJD4" s="12" t="s">
        <v>1765</v>
      </c>
      <c r="AJE4" s="12" t="s">
        <v>1766</v>
      </c>
      <c r="AJF4" s="12" t="s">
        <v>1767</v>
      </c>
      <c r="AJG4" s="12" t="s">
        <v>1768</v>
      </c>
      <c r="AJH4" s="12" t="s">
        <v>1769</v>
      </c>
      <c r="AJI4" s="12" t="s">
        <v>1770</v>
      </c>
      <c r="AJJ4" s="12" t="s">
        <v>1771</v>
      </c>
      <c r="AJK4" s="12" t="s">
        <v>1772</v>
      </c>
      <c r="AJL4" s="12" t="s">
        <v>1773</v>
      </c>
      <c r="AJM4" s="12" t="s">
        <v>1774</v>
      </c>
      <c r="AJN4" s="12" t="s">
        <v>1775</v>
      </c>
      <c r="AJO4" s="12" t="s">
        <v>1776</v>
      </c>
      <c r="AJP4" s="12" t="s">
        <v>1777</v>
      </c>
      <c r="AJQ4" s="12" t="s">
        <v>1778</v>
      </c>
      <c r="AJR4" s="12" t="s">
        <v>1779</v>
      </c>
      <c r="AJS4" s="12" t="s">
        <v>1780</v>
      </c>
      <c r="AJT4" s="12" t="s">
        <v>1781</v>
      </c>
      <c r="AJU4" s="12" t="s">
        <v>1782</v>
      </c>
      <c r="AJV4" s="12" t="s">
        <v>1783</v>
      </c>
      <c r="AJW4" s="12" t="s">
        <v>1784</v>
      </c>
      <c r="AJX4" s="12" t="s">
        <v>1785</v>
      </c>
      <c r="AJY4" s="12" t="s">
        <v>1786</v>
      </c>
      <c r="AJZ4" s="12" t="s">
        <v>1787</v>
      </c>
      <c r="AKA4" s="12" t="s">
        <v>1788</v>
      </c>
      <c r="AKB4" s="12" t="s">
        <v>1789</v>
      </c>
      <c r="AKC4" s="12" t="s">
        <v>1790</v>
      </c>
      <c r="AKD4" s="12" t="s">
        <v>1791</v>
      </c>
      <c r="AKE4" s="12" t="s">
        <v>1792</v>
      </c>
      <c r="AKF4" s="12" t="s">
        <v>1793</v>
      </c>
      <c r="AKG4" s="12" t="s">
        <v>1794</v>
      </c>
      <c r="AKH4" s="12" t="s">
        <v>1795</v>
      </c>
      <c r="AKI4" s="12" t="s">
        <v>1796</v>
      </c>
      <c r="AKJ4" s="12" t="s">
        <v>1797</v>
      </c>
      <c r="AKK4" s="12" t="s">
        <v>1798</v>
      </c>
      <c r="AKL4" s="12" t="s">
        <v>1799</v>
      </c>
      <c r="AKM4" s="12" t="s">
        <v>6</v>
      </c>
      <c r="AKN4" s="12" t="s">
        <v>1800</v>
      </c>
      <c r="AKO4" s="12" t="s">
        <v>1801</v>
      </c>
      <c r="AKP4" s="12" t="s">
        <v>1802</v>
      </c>
      <c r="AKQ4" s="12" t="s">
        <v>1803</v>
      </c>
      <c r="AKR4" s="12" t="s">
        <v>1804</v>
      </c>
      <c r="AKS4" s="12" t="s">
        <v>1805</v>
      </c>
      <c r="AKT4" s="12" t="s">
        <v>1806</v>
      </c>
      <c r="AKU4" s="12" t="s">
        <v>1807</v>
      </c>
      <c r="AKV4" s="12" t="s">
        <v>1808</v>
      </c>
      <c r="AKW4" s="12" t="s">
        <v>1809</v>
      </c>
      <c r="AKX4" s="12" t="s">
        <v>1810</v>
      </c>
      <c r="AKY4" s="12" t="s">
        <v>1811</v>
      </c>
      <c r="AKZ4" s="12" t="s">
        <v>1812</v>
      </c>
      <c r="ALA4" s="12" t="s">
        <v>1813</v>
      </c>
      <c r="ALB4" s="12" t="s">
        <v>1814</v>
      </c>
      <c r="ALC4" s="12" t="s">
        <v>1815</v>
      </c>
      <c r="ALD4" s="12" t="s">
        <v>1816</v>
      </c>
      <c r="ALE4" s="12" t="s">
        <v>1817</v>
      </c>
      <c r="ALF4" s="12" t="s">
        <v>1818</v>
      </c>
      <c r="ALG4" s="12" t="s">
        <v>1819</v>
      </c>
      <c r="ALH4" s="12" t="s">
        <v>1820</v>
      </c>
      <c r="ALI4" s="12" t="s">
        <v>1821</v>
      </c>
      <c r="ALJ4" s="12" t="s">
        <v>1822</v>
      </c>
      <c r="ALK4" s="12" t="s">
        <v>1823</v>
      </c>
      <c r="ALL4" s="12" t="s">
        <v>1824</v>
      </c>
      <c r="ALM4" s="12" t="s">
        <v>1825</v>
      </c>
      <c r="ALN4" s="12" t="s">
        <v>1826</v>
      </c>
      <c r="ALO4" s="12" t="s">
        <v>1827</v>
      </c>
      <c r="ALP4" s="12" t="s">
        <v>1828</v>
      </c>
      <c r="ALQ4" s="12" t="s">
        <v>1829</v>
      </c>
      <c r="ALR4" s="12" t="s">
        <v>1830</v>
      </c>
      <c r="ALS4" s="12" t="s">
        <v>1831</v>
      </c>
      <c r="ALT4" s="12" t="s">
        <v>1832</v>
      </c>
      <c r="ALU4" s="12" t="s">
        <v>1833</v>
      </c>
      <c r="ALV4" s="12" t="s">
        <v>1834</v>
      </c>
      <c r="ALW4" s="12" t="s">
        <v>1835</v>
      </c>
      <c r="ALX4" s="12" t="s">
        <v>1836</v>
      </c>
      <c r="ALY4" s="12" t="s">
        <v>1837</v>
      </c>
      <c r="ALZ4" s="12" t="s">
        <v>1838</v>
      </c>
      <c r="AMA4" s="12" t="s">
        <v>1839</v>
      </c>
      <c r="AMB4" s="12" t="s">
        <v>1840</v>
      </c>
      <c r="AMC4" s="12" t="s">
        <v>1841</v>
      </c>
      <c r="AMD4" s="12" t="s">
        <v>1842</v>
      </c>
      <c r="AME4" s="12" t="s">
        <v>1843</v>
      </c>
      <c r="AMF4" s="12" t="s">
        <v>1844</v>
      </c>
      <c r="AMG4" s="12" t="s">
        <v>1845</v>
      </c>
      <c r="AMH4" s="12" t="s">
        <v>1846</v>
      </c>
      <c r="AMI4" s="12" t="s">
        <v>1847</v>
      </c>
      <c r="AMJ4" s="12" t="s">
        <v>1848</v>
      </c>
      <c r="AMK4" s="12" t="s">
        <v>1849</v>
      </c>
      <c r="AML4" s="12" t="s">
        <v>1850</v>
      </c>
      <c r="AMM4" s="12" t="s">
        <v>1851</v>
      </c>
      <c r="AMN4" s="12" t="s">
        <v>1852</v>
      </c>
      <c r="AMO4" s="12" t="s">
        <v>1853</v>
      </c>
      <c r="AMP4" s="12" t="s">
        <v>1854</v>
      </c>
      <c r="AMQ4" s="12" t="s">
        <v>1855</v>
      </c>
      <c r="AMR4" s="12" t="s">
        <v>1856</v>
      </c>
      <c r="AMS4" s="12" t="s">
        <v>1857</v>
      </c>
      <c r="AMT4" s="12" t="s">
        <v>1858</v>
      </c>
      <c r="AMU4" s="12" t="s">
        <v>1859</v>
      </c>
      <c r="AMV4" s="12" t="s">
        <v>1860</v>
      </c>
      <c r="AMW4" s="12" t="s">
        <v>1861</v>
      </c>
      <c r="AMX4" s="12" t="s">
        <v>1862</v>
      </c>
      <c r="AMY4" s="12" t="s">
        <v>1863</v>
      </c>
      <c r="AMZ4" s="12" t="s">
        <v>1864</v>
      </c>
      <c r="ANA4" s="12" t="s">
        <v>1865</v>
      </c>
      <c r="ANB4" s="12" t="s">
        <v>1866</v>
      </c>
      <c r="ANC4" s="12" t="s">
        <v>1867</v>
      </c>
      <c r="AND4" s="12" t="s">
        <v>1868</v>
      </c>
      <c r="ANE4" s="12" t="s">
        <v>1869</v>
      </c>
      <c r="ANF4" s="12" t="s">
        <v>1870</v>
      </c>
      <c r="ANG4" s="12" t="s">
        <v>1871</v>
      </c>
      <c r="ANH4" s="12" t="s">
        <v>1872</v>
      </c>
      <c r="ANI4" s="12" t="s">
        <v>1873</v>
      </c>
      <c r="ANJ4" s="12" t="s">
        <v>1874</v>
      </c>
      <c r="ANK4" s="12" t="s">
        <v>1875</v>
      </c>
      <c r="ANL4" s="12" t="s">
        <v>1876</v>
      </c>
      <c r="ANM4" s="12" t="s">
        <v>1877</v>
      </c>
      <c r="ANN4" s="12" t="s">
        <v>1878</v>
      </c>
      <c r="ANO4" s="12" t="s">
        <v>1879</v>
      </c>
      <c r="ANP4" s="12" t="s">
        <v>1880</v>
      </c>
      <c r="ANQ4" s="12" t="s">
        <v>1881</v>
      </c>
      <c r="ANR4" s="12" t="s">
        <v>1882</v>
      </c>
      <c r="ANS4" s="12" t="s">
        <v>1883</v>
      </c>
      <c r="ANT4" s="12" t="s">
        <v>1884</v>
      </c>
      <c r="ANU4" s="12" t="s">
        <v>1885</v>
      </c>
      <c r="ANV4" s="12" t="s">
        <v>1886</v>
      </c>
      <c r="ANW4" s="12" t="s">
        <v>1887</v>
      </c>
      <c r="ANX4" s="12" t="s">
        <v>1888</v>
      </c>
      <c r="ANY4" s="12" t="s">
        <v>1889</v>
      </c>
      <c r="ANZ4" s="12" t="s">
        <v>1890</v>
      </c>
      <c r="AOA4" s="12" t="s">
        <v>1891</v>
      </c>
      <c r="AOB4" s="12" t="s">
        <v>1892</v>
      </c>
      <c r="AOC4" s="12" t="s">
        <v>1893</v>
      </c>
      <c r="AOD4" s="12" t="s">
        <v>1894</v>
      </c>
      <c r="AOE4" s="12" t="s">
        <v>1895</v>
      </c>
      <c r="AOF4" s="12" t="s">
        <v>1896</v>
      </c>
      <c r="AOG4" s="12" t="s">
        <v>1897</v>
      </c>
      <c r="AOH4" s="12" t="s">
        <v>1898</v>
      </c>
      <c r="AOI4" s="12" t="s">
        <v>1899</v>
      </c>
      <c r="AOJ4" s="12" t="s">
        <v>1900</v>
      </c>
      <c r="AOK4" s="12" t="s">
        <v>1901</v>
      </c>
      <c r="AOL4" s="12" t="s">
        <v>1902</v>
      </c>
      <c r="AOM4" s="12" t="s">
        <v>1903</v>
      </c>
      <c r="AON4" s="12" t="s">
        <v>1904</v>
      </c>
      <c r="AOO4" s="12" t="s">
        <v>1905</v>
      </c>
      <c r="AOP4" s="12" t="s">
        <v>1906</v>
      </c>
      <c r="AOQ4" s="12" t="s">
        <v>1907</v>
      </c>
      <c r="AOR4" s="12" t="s">
        <v>1908</v>
      </c>
      <c r="AOS4" s="12" t="s">
        <v>1909</v>
      </c>
      <c r="AOT4" s="12" t="s">
        <v>1910</v>
      </c>
      <c r="AOU4" s="12" t="s">
        <v>1911</v>
      </c>
      <c r="AOV4" s="12" t="s">
        <v>1912</v>
      </c>
      <c r="AOW4" s="12" t="s">
        <v>1913</v>
      </c>
      <c r="AOX4" s="12" t="s">
        <v>1914</v>
      </c>
      <c r="AOY4" s="12" t="s">
        <v>1915</v>
      </c>
      <c r="AOZ4" s="12" t="s">
        <v>1916</v>
      </c>
      <c r="APA4" s="12" t="s">
        <v>1917</v>
      </c>
      <c r="APB4" s="12" t="s">
        <v>1918</v>
      </c>
      <c r="APC4" s="12" t="s">
        <v>1919</v>
      </c>
    </row>
    <row r="5" spans="1:1095" x14ac:dyDescent="0.25">
      <c r="B5" s="11"/>
      <c r="C5" s="13"/>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row>
    <row r="6" spans="1:1095" x14ac:dyDescent="0.25">
      <c r="B6" s="11"/>
      <c r="C6" s="13"/>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row>
    <row r="7" spans="1:1095" s="10" customFormat="1" x14ac:dyDescent="0.25">
      <c r="A7"/>
      <c r="B7" s="11"/>
      <c r="C7" s="13"/>
      <c r="D7"/>
      <c r="E7"/>
      <c r="F7"/>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row>
    <row r="8" spans="1:1095" s="10" customFormat="1" x14ac:dyDescent="0.25">
      <c r="A8"/>
      <c r="B8" s="11"/>
      <c r="C8" s="13"/>
      <c r="D8"/>
      <c r="E8"/>
      <c r="F8"/>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row>
    <row r="9" spans="1:1095" s="10" customFormat="1" x14ac:dyDescent="0.25">
      <c r="A9"/>
      <c r="B9" s="11"/>
      <c r="C9" s="13"/>
      <c r="D9"/>
      <c r="E9"/>
      <c r="F9"/>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row>
    <row r="10" spans="1:1095" x14ac:dyDescent="0.25">
      <c r="B10" s="11"/>
      <c r="C10" s="1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row>
    <row r="11" spans="1:1095" x14ac:dyDescent="0.25">
      <c r="B11" s="11"/>
      <c r="C11" s="13"/>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row>
    <row r="12" spans="1:1095" x14ac:dyDescent="0.25">
      <c r="B12" s="11"/>
      <c r="C12" s="1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row>
    <row r="13" spans="1:1095" x14ac:dyDescent="0.25">
      <c r="B13" s="11"/>
      <c r="C13" s="13"/>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row>
    <row r="14" spans="1:1095" x14ac:dyDescent="0.25">
      <c r="B14" s="11"/>
      <c r="C14" s="13"/>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row>
    <row r="15" spans="1:1095" x14ac:dyDescent="0.25">
      <c r="B15" s="11"/>
      <c r="C15" s="13"/>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row>
    <row r="16" spans="1:1095" x14ac:dyDescent="0.25">
      <c r="B16" s="11"/>
      <c r="C16" s="1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row>
    <row r="17" spans="2:1095" x14ac:dyDescent="0.25">
      <c r="B17" s="11"/>
      <c r="C17" s="13"/>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row>
    <row r="18" spans="2:1095" x14ac:dyDescent="0.25">
      <c r="B18" s="11"/>
      <c r="C18" s="13"/>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row>
    <row r="19" spans="2:1095" x14ac:dyDescent="0.25">
      <c r="B19" s="11"/>
      <c r="C19" s="13"/>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row>
    <row r="20" spans="2:1095" x14ac:dyDescent="0.25">
      <c r="B20"/>
      <c r="C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row>
    <row r="21" spans="2:1095" x14ac:dyDescent="0.25">
      <c r="B21"/>
      <c r="C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row>
    <row r="22" spans="2:1095" x14ac:dyDescent="0.25">
      <c r="B22"/>
      <c r="C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row>
    <row r="23" spans="2:1095" x14ac:dyDescent="0.25">
      <c r="B23"/>
      <c r="C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row>
    <row r="24" spans="2:1095" x14ac:dyDescent="0.25">
      <c r="B24"/>
      <c r="C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row>
    <row r="25" spans="2:1095" x14ac:dyDescent="0.25">
      <c r="B25"/>
      <c r="C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row>
    <row r="26" spans="2:1095" x14ac:dyDescent="0.25">
      <c r="B26"/>
      <c r="C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row>
    <row r="27" spans="2:1095" x14ac:dyDescent="0.25">
      <c r="B27"/>
      <c r="C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row>
    <row r="28" spans="2:1095" x14ac:dyDescent="0.25">
      <c r="B28"/>
      <c r="C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row>
    <row r="29" spans="2:1095" x14ac:dyDescent="0.25">
      <c r="B29"/>
      <c r="C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row>
    <row r="30" spans="2:1095" x14ac:dyDescent="0.25">
      <c r="B30"/>
      <c r="C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row>
    <row r="31" spans="2:1095" x14ac:dyDescent="0.25">
      <c r="B31"/>
      <c r="C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row>
    <row r="32" spans="2:1095" x14ac:dyDescent="0.25">
      <c r="B32"/>
      <c r="C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row>
    <row r="33" spans="2:285" x14ac:dyDescent="0.25">
      <c r="B33"/>
      <c r="C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row>
    <row r="34" spans="2:285" x14ac:dyDescent="0.25">
      <c r="B34"/>
      <c r="C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row>
    <row r="35" spans="2:285" x14ac:dyDescent="0.25">
      <c r="B35"/>
      <c r="C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row>
    <row r="36" spans="2:285" x14ac:dyDescent="0.25">
      <c r="B36"/>
      <c r="C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row>
    <row r="37" spans="2:285" x14ac:dyDescent="0.25">
      <c r="B37"/>
      <c r="C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row>
    <row r="38" spans="2:285" x14ac:dyDescent="0.25">
      <c r="B38"/>
      <c r="C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row>
    <row r="39" spans="2:285" x14ac:dyDescent="0.25">
      <c r="B39"/>
      <c r="C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row>
    <row r="40" spans="2:285" x14ac:dyDescent="0.25">
      <c r="B40"/>
      <c r="C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row>
    <row r="41" spans="2:285" x14ac:dyDescent="0.25">
      <c r="B41"/>
      <c r="C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row>
    <row r="42" spans="2:285" x14ac:dyDescent="0.25">
      <c r="B42"/>
      <c r="C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row>
    <row r="43" spans="2:285" x14ac:dyDescent="0.25">
      <c r="B43"/>
      <c r="C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row>
    <row r="44" spans="2:285" x14ac:dyDescent="0.25">
      <c r="B44"/>
      <c r="C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row>
    <row r="45" spans="2:285" x14ac:dyDescent="0.25">
      <c r="B45"/>
      <c r="C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row>
    <row r="46" spans="2:285" x14ac:dyDescent="0.25">
      <c r="B46"/>
      <c r="C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row>
    <row r="47" spans="2:285" x14ac:dyDescent="0.25">
      <c r="B47"/>
      <c r="C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row>
    <row r="48" spans="2:285" x14ac:dyDescent="0.25">
      <c r="B48"/>
      <c r="C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row>
    <row r="49" spans="2:285" x14ac:dyDescent="0.25">
      <c r="B49"/>
      <c r="C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row>
    <row r="50" spans="2:285" x14ac:dyDescent="0.25">
      <c r="B50"/>
      <c r="C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row>
    <row r="51" spans="2:285" x14ac:dyDescent="0.25">
      <c r="B51"/>
      <c r="C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row>
    <row r="52" spans="2:285" x14ac:dyDescent="0.25">
      <c r="B52"/>
      <c r="C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row>
    <row r="53" spans="2:285" x14ac:dyDescent="0.25">
      <c r="B53"/>
      <c r="C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row>
    <row r="54" spans="2:285" x14ac:dyDescent="0.25">
      <c r="B54"/>
      <c r="C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row>
    <row r="55" spans="2:285" x14ac:dyDescent="0.25">
      <c r="B55"/>
      <c r="C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row>
    <row r="56" spans="2:285" x14ac:dyDescent="0.25">
      <c r="B56"/>
      <c r="C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row>
    <row r="57" spans="2:285" x14ac:dyDescent="0.25">
      <c r="B57"/>
      <c r="C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row>
    <row r="58" spans="2:285" x14ac:dyDescent="0.25">
      <c r="B58"/>
      <c r="C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row>
    <row r="59" spans="2:285" x14ac:dyDescent="0.25">
      <c r="B59"/>
      <c r="C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row>
    <row r="60" spans="2:285" x14ac:dyDescent="0.25">
      <c r="B60"/>
      <c r="C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row>
    <row r="61" spans="2:285" x14ac:dyDescent="0.25">
      <c r="B61"/>
      <c r="C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row>
    <row r="62" spans="2:285" x14ac:dyDescent="0.25">
      <c r="B62"/>
      <c r="C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row>
    <row r="63" spans="2:285" x14ac:dyDescent="0.25">
      <c r="B63"/>
      <c r="C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row>
    <row r="64" spans="2:285" x14ac:dyDescent="0.25">
      <c r="B64"/>
      <c r="C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row>
    <row r="65" spans="2:285" x14ac:dyDescent="0.25">
      <c r="B65"/>
      <c r="C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row>
    <row r="66" spans="2:285" x14ac:dyDescent="0.25">
      <c r="B66"/>
      <c r="C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row>
    <row r="67" spans="2:285" x14ac:dyDescent="0.25">
      <c r="B67"/>
      <c r="C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row>
    <row r="68" spans="2:285" x14ac:dyDescent="0.25">
      <c r="B68"/>
      <c r="C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row>
    <row r="69" spans="2:285" x14ac:dyDescent="0.25">
      <c r="B69"/>
      <c r="C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row>
    <row r="70" spans="2:285" x14ac:dyDescent="0.25">
      <c r="B70"/>
      <c r="C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row>
    <row r="71" spans="2:285" x14ac:dyDescent="0.25">
      <c r="B71"/>
      <c r="C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row>
    <row r="72" spans="2:285" x14ac:dyDescent="0.25">
      <c r="B72"/>
      <c r="C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row>
    <row r="73" spans="2:285" x14ac:dyDescent="0.25">
      <c r="B73"/>
      <c r="C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row>
    <row r="74" spans="2:285" x14ac:dyDescent="0.25">
      <c r="B74"/>
      <c r="C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row>
    <row r="75" spans="2:285" x14ac:dyDescent="0.25">
      <c r="B75"/>
      <c r="C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row>
    <row r="76" spans="2:285" x14ac:dyDescent="0.25">
      <c r="B76"/>
      <c r="C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row>
    <row r="77" spans="2:285" x14ac:dyDescent="0.25">
      <c r="B77"/>
      <c r="C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row>
    <row r="78" spans="2:285" x14ac:dyDescent="0.25">
      <c r="B78"/>
      <c r="C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row>
    <row r="79" spans="2:285" x14ac:dyDescent="0.25">
      <c r="B79"/>
      <c r="C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row>
    <row r="80" spans="2:285" x14ac:dyDescent="0.25">
      <c r="B80"/>
      <c r="C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row>
    <row r="81" spans="2:285" x14ac:dyDescent="0.25">
      <c r="B81"/>
      <c r="C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row>
    <row r="82" spans="2:285" x14ac:dyDescent="0.25">
      <c r="B82"/>
      <c r="C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row>
    <row r="83" spans="2:285" x14ac:dyDescent="0.25">
      <c r="B83"/>
      <c r="C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row>
    <row r="84" spans="2:285" x14ac:dyDescent="0.25">
      <c r="B84"/>
      <c r="C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row>
    <row r="85" spans="2:285" x14ac:dyDescent="0.25">
      <c r="B85"/>
      <c r="C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row>
    <row r="86" spans="2:285" x14ac:dyDescent="0.25">
      <c r="B86"/>
      <c r="C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row>
    <row r="87" spans="2:285" x14ac:dyDescent="0.25">
      <c r="B87"/>
      <c r="C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row>
    <row r="88" spans="2:285" x14ac:dyDescent="0.25">
      <c r="B88"/>
      <c r="C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row>
    <row r="89" spans="2:285" x14ac:dyDescent="0.25">
      <c r="B89"/>
      <c r="C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row>
    <row r="90" spans="2:285" x14ac:dyDescent="0.25">
      <c r="B90"/>
      <c r="C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row>
    <row r="91" spans="2:285" x14ac:dyDescent="0.25">
      <c r="B91"/>
      <c r="C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row>
    <row r="92" spans="2:285" x14ac:dyDescent="0.25">
      <c r="B92"/>
      <c r="C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row>
    <row r="93" spans="2:285" x14ac:dyDescent="0.25">
      <c r="B93"/>
      <c r="C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row>
    <row r="94" spans="2:285" x14ac:dyDescent="0.25">
      <c r="B94"/>
      <c r="C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row>
    <row r="95" spans="2:285" x14ac:dyDescent="0.25">
      <c r="B95"/>
      <c r="C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row>
    <row r="96" spans="2:285" x14ac:dyDescent="0.25">
      <c r="B96"/>
      <c r="C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row>
    <row r="97" spans="2:285" x14ac:dyDescent="0.25">
      <c r="B97"/>
      <c r="C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row>
    <row r="98" spans="2:285" x14ac:dyDescent="0.25">
      <c r="B98"/>
      <c r="C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row>
    <row r="99" spans="2:285" x14ac:dyDescent="0.25">
      <c r="B99"/>
      <c r="C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row>
    <row r="100" spans="2:285" x14ac:dyDescent="0.25">
      <c r="B100"/>
      <c r="C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row>
    <row r="101" spans="2:285" x14ac:dyDescent="0.25">
      <c r="B101"/>
      <c r="C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row>
    <row r="102" spans="2:285" x14ac:dyDescent="0.25">
      <c r="B102"/>
      <c r="C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row>
    <row r="103" spans="2:285" x14ac:dyDescent="0.25">
      <c r="B103"/>
      <c r="C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row>
    <row r="104" spans="2:285" x14ac:dyDescent="0.25">
      <c r="B104"/>
      <c r="C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row>
    <row r="105" spans="2:285" x14ac:dyDescent="0.25">
      <c r="B105"/>
      <c r="C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row>
    <row r="106" spans="2:285" x14ac:dyDescent="0.25">
      <c r="B106"/>
      <c r="C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row>
    <row r="107" spans="2:285" x14ac:dyDescent="0.25">
      <c r="B107"/>
      <c r="C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row>
    <row r="108" spans="2:285" x14ac:dyDescent="0.25">
      <c r="B108"/>
      <c r="C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row>
    <row r="109" spans="2:285" x14ac:dyDescent="0.25">
      <c r="B109"/>
      <c r="C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row>
    <row r="110" spans="2:285" x14ac:dyDescent="0.25">
      <c r="B110"/>
      <c r="C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row>
    <row r="111" spans="2:285" x14ac:dyDescent="0.25">
      <c r="B111"/>
      <c r="C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row>
    <row r="112" spans="2:285" x14ac:dyDescent="0.25">
      <c r="B112"/>
      <c r="C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row>
    <row r="113" spans="2:285" x14ac:dyDescent="0.25">
      <c r="B113"/>
      <c r="C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row>
    <row r="114" spans="2:285" x14ac:dyDescent="0.25">
      <c r="B114"/>
      <c r="C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row>
    <row r="115" spans="2:285" x14ac:dyDescent="0.25">
      <c r="B115"/>
      <c r="C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row>
    <row r="116" spans="2:285" x14ac:dyDescent="0.25">
      <c r="B116"/>
      <c r="C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row>
    <row r="117" spans="2:285" x14ac:dyDescent="0.25">
      <c r="B117"/>
      <c r="C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row>
    <row r="118" spans="2:285" x14ac:dyDescent="0.25">
      <c r="B118"/>
      <c r="C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row>
    <row r="119" spans="2:285" x14ac:dyDescent="0.25">
      <c r="B119"/>
      <c r="C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row>
    <row r="120" spans="2:285" x14ac:dyDescent="0.25">
      <c r="B120"/>
      <c r="C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row>
    <row r="121" spans="2:285" x14ac:dyDescent="0.25">
      <c r="B121"/>
      <c r="C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row>
    <row r="122" spans="2:285" x14ac:dyDescent="0.25">
      <c r="B122"/>
      <c r="C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row>
    <row r="123" spans="2:285" x14ac:dyDescent="0.25">
      <c r="B123"/>
      <c r="C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row>
    <row r="124" spans="2:285" x14ac:dyDescent="0.25">
      <c r="B124"/>
      <c r="C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row>
    <row r="125" spans="2:285" x14ac:dyDescent="0.25">
      <c r="B125"/>
      <c r="C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row>
    <row r="126" spans="2:285" x14ac:dyDescent="0.25">
      <c r="B126"/>
      <c r="C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row>
    <row r="127" spans="2:285" x14ac:dyDescent="0.25">
      <c r="B127"/>
      <c r="C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row>
    <row r="128" spans="2:285" x14ac:dyDescent="0.25">
      <c r="B128"/>
      <c r="C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row>
    <row r="129" spans="2:285" x14ac:dyDescent="0.25">
      <c r="B129"/>
      <c r="C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row>
    <row r="130" spans="2:285" x14ac:dyDescent="0.25">
      <c r="B130"/>
      <c r="C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row>
    <row r="131" spans="2:285" x14ac:dyDescent="0.25">
      <c r="B131"/>
      <c r="C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row>
    <row r="132" spans="2:285" x14ac:dyDescent="0.25">
      <c r="B132"/>
      <c r="C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row>
    <row r="133" spans="2:285" x14ac:dyDescent="0.25">
      <c r="B133"/>
      <c r="C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row>
    <row r="134" spans="2:285" x14ac:dyDescent="0.25">
      <c r="B134"/>
      <c r="C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row>
    <row r="135" spans="2:285" x14ac:dyDescent="0.25">
      <c r="B135"/>
      <c r="C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row>
    <row r="136" spans="2:285" x14ac:dyDescent="0.25">
      <c r="B136"/>
      <c r="C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row>
    <row r="137" spans="2:285" x14ac:dyDescent="0.25">
      <c r="B137"/>
      <c r="C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row>
    <row r="138" spans="2:285" x14ac:dyDescent="0.25">
      <c r="B138"/>
      <c r="C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row>
    <row r="139" spans="2:285" x14ac:dyDescent="0.25">
      <c r="B139"/>
      <c r="C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row>
    <row r="140" spans="2:285" x14ac:dyDescent="0.25">
      <c r="B140"/>
      <c r="C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row>
    <row r="141" spans="2:285" x14ac:dyDescent="0.25">
      <c r="B141"/>
      <c r="C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row>
    <row r="142" spans="2:285" x14ac:dyDescent="0.25">
      <c r="B142"/>
      <c r="C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row>
    <row r="143" spans="2:285" x14ac:dyDescent="0.25">
      <c r="B143"/>
      <c r="C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row>
    <row r="144" spans="2:285" x14ac:dyDescent="0.25">
      <c r="B144"/>
      <c r="C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row>
    <row r="145" spans="2:285" x14ac:dyDescent="0.25">
      <c r="B145"/>
      <c r="C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row>
    <row r="146" spans="2:285" x14ac:dyDescent="0.25">
      <c r="B146"/>
      <c r="C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row>
    <row r="147" spans="2:285" x14ac:dyDescent="0.25">
      <c r="B147"/>
      <c r="C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row>
    <row r="148" spans="2:285" x14ac:dyDescent="0.25">
      <c r="B148"/>
      <c r="C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row>
    <row r="149" spans="2:285" x14ac:dyDescent="0.25">
      <c r="B149"/>
      <c r="C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row>
    <row r="150" spans="2:285" x14ac:dyDescent="0.25">
      <c r="B150"/>
      <c r="C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row>
    <row r="151" spans="2:285" x14ac:dyDescent="0.25">
      <c r="B151"/>
      <c r="C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row>
    <row r="152" spans="2:285" x14ac:dyDescent="0.25">
      <c r="B152"/>
      <c r="C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row>
    <row r="153" spans="2:285" x14ac:dyDescent="0.25">
      <c r="B153"/>
      <c r="C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row>
    <row r="154" spans="2:285" x14ac:dyDescent="0.25">
      <c r="B154"/>
      <c r="C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row>
    <row r="155" spans="2:285" x14ac:dyDescent="0.25">
      <c r="B155"/>
      <c r="C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row>
    <row r="156" spans="2:285" x14ac:dyDescent="0.25">
      <c r="B156"/>
      <c r="C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row>
    <row r="157" spans="2:285" x14ac:dyDescent="0.25">
      <c r="B157"/>
      <c r="C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row>
    <row r="158" spans="2:285" x14ac:dyDescent="0.25">
      <c r="B158"/>
      <c r="C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row>
    <row r="159" spans="2:285" x14ac:dyDescent="0.25">
      <c r="B159"/>
      <c r="C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row>
    <row r="160" spans="2:285" x14ac:dyDescent="0.25">
      <c r="B160"/>
      <c r="C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row>
    <row r="161" spans="2:285" x14ac:dyDescent="0.25">
      <c r="B161"/>
      <c r="C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row>
    <row r="162" spans="2:285" x14ac:dyDescent="0.25">
      <c r="B162"/>
      <c r="C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row>
    <row r="163" spans="2:285" x14ac:dyDescent="0.25">
      <c r="B163"/>
      <c r="C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row>
    <row r="164" spans="2:285" x14ac:dyDescent="0.25">
      <c r="B164"/>
      <c r="C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row>
    <row r="165" spans="2:285" x14ac:dyDescent="0.25">
      <c r="B165"/>
      <c r="C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row>
    <row r="166" spans="2:285" x14ac:dyDescent="0.25">
      <c r="B166"/>
      <c r="C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row>
    <row r="167" spans="2:285" x14ac:dyDescent="0.25">
      <c r="B167"/>
      <c r="C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row>
    <row r="168" spans="2:285" x14ac:dyDescent="0.25">
      <c r="B168"/>
      <c r="C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row>
    <row r="169" spans="2:285" x14ac:dyDescent="0.25">
      <c r="B169"/>
      <c r="C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row>
    <row r="170" spans="2:285" x14ac:dyDescent="0.25">
      <c r="B170"/>
      <c r="C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row>
    <row r="171" spans="2:285" x14ac:dyDescent="0.25">
      <c r="B171"/>
      <c r="C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row>
    <row r="172" spans="2:285" x14ac:dyDescent="0.25">
      <c r="B172"/>
      <c r="C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row>
    <row r="173" spans="2:285" x14ac:dyDescent="0.25">
      <c r="B173"/>
      <c r="C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row>
    <row r="174" spans="2:285" x14ac:dyDescent="0.25">
      <c r="B174"/>
      <c r="C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row>
    <row r="175" spans="2:285" x14ac:dyDescent="0.25">
      <c r="B175"/>
      <c r="C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row>
    <row r="176" spans="2:285" x14ac:dyDescent="0.25">
      <c r="B176"/>
      <c r="C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row>
    <row r="177" spans="2:285" x14ac:dyDescent="0.25">
      <c r="B177"/>
      <c r="C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row>
    <row r="178" spans="2:285" x14ac:dyDescent="0.25">
      <c r="B178"/>
      <c r="C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row>
    <row r="179" spans="2:285" x14ac:dyDescent="0.25">
      <c r="B179"/>
      <c r="C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row>
    <row r="180" spans="2:285" x14ac:dyDescent="0.25">
      <c r="B180"/>
      <c r="C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row>
    <row r="181" spans="2:285" x14ac:dyDescent="0.25">
      <c r="B181"/>
      <c r="C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row>
    <row r="182" spans="2:285" x14ac:dyDescent="0.25">
      <c r="B182"/>
      <c r="C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row>
    <row r="183" spans="2:285" x14ac:dyDescent="0.25">
      <c r="B183"/>
      <c r="C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row>
    <row r="184" spans="2:285" x14ac:dyDescent="0.25">
      <c r="B184"/>
      <c r="C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row>
    <row r="185" spans="2:285" x14ac:dyDescent="0.25">
      <c r="B185"/>
      <c r="C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row>
    <row r="186" spans="2:285" x14ac:dyDescent="0.25">
      <c r="B186"/>
      <c r="C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row>
    <row r="187" spans="2:285" x14ac:dyDescent="0.25">
      <c r="B187"/>
      <c r="C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row>
    <row r="188" spans="2:285" x14ac:dyDescent="0.25">
      <c r="B188"/>
      <c r="C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row>
    <row r="189" spans="2:285" x14ac:dyDescent="0.25">
      <c r="B189"/>
      <c r="C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row>
    <row r="190" spans="2:285" x14ac:dyDescent="0.25">
      <c r="B190"/>
      <c r="C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row>
    <row r="191" spans="2:285" x14ac:dyDescent="0.25">
      <c r="B191"/>
      <c r="C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row>
    <row r="192" spans="2:285" x14ac:dyDescent="0.25">
      <c r="B192"/>
      <c r="C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row>
    <row r="193" spans="2:285" x14ac:dyDescent="0.25">
      <c r="B193"/>
      <c r="C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row>
    <row r="194" spans="2:285" x14ac:dyDescent="0.25">
      <c r="B194"/>
      <c r="C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row>
    <row r="195" spans="2:285" x14ac:dyDescent="0.25">
      <c r="B195"/>
      <c r="C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row>
    <row r="196" spans="2:285" x14ac:dyDescent="0.25">
      <c r="B196"/>
      <c r="C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row>
    <row r="197" spans="2:285" x14ac:dyDescent="0.25">
      <c r="B197"/>
      <c r="C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row>
    <row r="198" spans="2:285" x14ac:dyDescent="0.25">
      <c r="B198"/>
      <c r="C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row>
    <row r="199" spans="2:285" x14ac:dyDescent="0.25">
      <c r="B199"/>
      <c r="C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row>
    <row r="200" spans="2:285" x14ac:dyDescent="0.25">
      <c r="B200"/>
      <c r="C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row>
    <row r="201" spans="2:285" x14ac:dyDescent="0.25">
      <c r="B201"/>
      <c r="C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row>
    <row r="202" spans="2:285" x14ac:dyDescent="0.25">
      <c r="B202"/>
      <c r="C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row>
    <row r="203" spans="2:285" x14ac:dyDescent="0.25">
      <c r="B203"/>
      <c r="C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row>
    <row r="204" spans="2:285" x14ac:dyDescent="0.25">
      <c r="B204"/>
      <c r="C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row>
    <row r="205" spans="2:285" x14ac:dyDescent="0.25">
      <c r="B205"/>
      <c r="C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row>
    <row r="206" spans="2:285" x14ac:dyDescent="0.25">
      <c r="B206"/>
      <c r="C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row>
    <row r="207" spans="2:285" x14ac:dyDescent="0.25">
      <c r="B207"/>
      <c r="C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row>
    <row r="208" spans="2:285" x14ac:dyDescent="0.25">
      <c r="B208"/>
      <c r="C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row>
    <row r="209" spans="2:285" x14ac:dyDescent="0.25">
      <c r="B209"/>
      <c r="C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row>
    <row r="210" spans="2:285" x14ac:dyDescent="0.25">
      <c r="B210"/>
      <c r="C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row>
    <row r="211" spans="2:285" x14ac:dyDescent="0.25">
      <c r="B211"/>
      <c r="C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row>
    <row r="212" spans="2:285" x14ac:dyDescent="0.25">
      <c r="B212"/>
      <c r="C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row>
    <row r="213" spans="2:285" x14ac:dyDescent="0.25">
      <c r="B213"/>
      <c r="C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row>
    <row r="214" spans="2:285" x14ac:dyDescent="0.25">
      <c r="B214"/>
      <c r="C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row>
    <row r="215" spans="2:285" x14ac:dyDescent="0.25">
      <c r="B215"/>
      <c r="C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row>
    <row r="216" spans="2:285" x14ac:dyDescent="0.25">
      <c r="B216"/>
      <c r="C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row>
    <row r="217" spans="2:285" x14ac:dyDescent="0.25">
      <c r="B217"/>
      <c r="C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row>
    <row r="218" spans="2:285" x14ac:dyDescent="0.25">
      <c r="B218"/>
      <c r="C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row>
    <row r="219" spans="2:285" x14ac:dyDescent="0.25">
      <c r="B219"/>
      <c r="C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row>
    <row r="220" spans="2:285" x14ac:dyDescent="0.25">
      <c r="B220"/>
      <c r="C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row>
    <row r="221" spans="2:285" x14ac:dyDescent="0.25">
      <c r="B221"/>
      <c r="C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row>
    <row r="222" spans="2:285" x14ac:dyDescent="0.25">
      <c r="B222"/>
      <c r="C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row>
    <row r="223" spans="2:285" x14ac:dyDescent="0.25">
      <c r="B223"/>
      <c r="C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row>
    <row r="224" spans="2:285" x14ac:dyDescent="0.25">
      <c r="B224"/>
      <c r="C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row>
    <row r="225" spans="2:285" x14ac:dyDescent="0.25">
      <c r="B225"/>
      <c r="C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row>
    <row r="226" spans="2:285" x14ac:dyDescent="0.25">
      <c r="B226"/>
      <c r="C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row>
    <row r="227" spans="2:285" x14ac:dyDescent="0.25">
      <c r="B227"/>
      <c r="C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row>
    <row r="228" spans="2:285" x14ac:dyDescent="0.25">
      <c r="B228"/>
      <c r="C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row>
    <row r="229" spans="2:285" x14ac:dyDescent="0.25">
      <c r="B229"/>
      <c r="C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row>
    <row r="230" spans="2:285" x14ac:dyDescent="0.25">
      <c r="B230"/>
      <c r="C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row>
    <row r="231" spans="2:285" x14ac:dyDescent="0.25">
      <c r="B231"/>
      <c r="C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row>
    <row r="232" spans="2:285" x14ac:dyDescent="0.25">
      <c r="B232"/>
      <c r="C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row>
    <row r="233" spans="2:285" x14ac:dyDescent="0.25">
      <c r="B233"/>
      <c r="C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row>
    <row r="234" spans="2:285" x14ac:dyDescent="0.25">
      <c r="B234"/>
      <c r="C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row>
    <row r="235" spans="2:285" x14ac:dyDescent="0.25">
      <c r="B235"/>
      <c r="C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row>
    <row r="236" spans="2:285" x14ac:dyDescent="0.25">
      <c r="B236"/>
      <c r="C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row>
    <row r="237" spans="2:285" x14ac:dyDescent="0.25">
      <c r="B237"/>
      <c r="C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row>
    <row r="238" spans="2:285" x14ac:dyDescent="0.25">
      <c r="B238"/>
      <c r="C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row>
    <row r="239" spans="2:285" x14ac:dyDescent="0.25">
      <c r="B239"/>
      <c r="C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row>
    <row r="240" spans="2:285" x14ac:dyDescent="0.25">
      <c r="B240"/>
      <c r="C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row>
    <row r="241" spans="2:285" x14ac:dyDescent="0.25">
      <c r="B241"/>
      <c r="C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row>
    <row r="242" spans="2:285" x14ac:dyDescent="0.25">
      <c r="B242"/>
      <c r="C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row>
    <row r="243" spans="2:285" x14ac:dyDescent="0.25">
      <c r="B243"/>
      <c r="C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row>
    <row r="244" spans="2:285" x14ac:dyDescent="0.25">
      <c r="B244"/>
      <c r="C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row>
    <row r="245" spans="2:285" x14ac:dyDescent="0.25">
      <c r="B245"/>
      <c r="C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row>
    <row r="246" spans="2:285" x14ac:dyDescent="0.25">
      <c r="B246"/>
      <c r="C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row>
    <row r="247" spans="2:285" x14ac:dyDescent="0.25">
      <c r="B247"/>
      <c r="C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row>
    <row r="248" spans="2:285" x14ac:dyDescent="0.25">
      <c r="B248"/>
      <c r="C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row>
    <row r="249" spans="2:285" x14ac:dyDescent="0.25">
      <c r="B249"/>
      <c r="C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row>
    <row r="250" spans="2:285" x14ac:dyDescent="0.25">
      <c r="B250"/>
      <c r="C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row>
    <row r="251" spans="2:285" x14ac:dyDescent="0.25">
      <c r="B251"/>
      <c r="C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row>
    <row r="252" spans="2:285" x14ac:dyDescent="0.25">
      <c r="B252"/>
      <c r="C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row>
    <row r="253" spans="2:285" x14ac:dyDescent="0.25">
      <c r="B253"/>
      <c r="C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row>
    <row r="254" spans="2:285" x14ac:dyDescent="0.25">
      <c r="B254"/>
      <c r="C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row>
    <row r="255" spans="2:285" x14ac:dyDescent="0.25">
      <c r="B255"/>
      <c r="C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row>
    <row r="256" spans="2:285" x14ac:dyDescent="0.25">
      <c r="B256"/>
      <c r="C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row>
    <row r="257" spans="2:285" x14ac:dyDescent="0.25">
      <c r="B257"/>
      <c r="C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row>
    <row r="258" spans="2:285" x14ac:dyDescent="0.25">
      <c r="B258"/>
      <c r="C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row>
    <row r="259" spans="2:285" x14ac:dyDescent="0.25">
      <c r="B259"/>
      <c r="C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row>
    <row r="260" spans="2:285" x14ac:dyDescent="0.25">
      <c r="B260"/>
      <c r="C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row>
    <row r="261" spans="2:285" x14ac:dyDescent="0.25">
      <c r="B261"/>
      <c r="C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row>
    <row r="262" spans="2:285" x14ac:dyDescent="0.25">
      <c r="B262"/>
      <c r="C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row>
    <row r="263" spans="2:285" x14ac:dyDescent="0.25">
      <c r="B263"/>
      <c r="C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row>
    <row r="264" spans="2:285" x14ac:dyDescent="0.25">
      <c r="B264"/>
      <c r="C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row>
    <row r="265" spans="2:285" x14ac:dyDescent="0.25">
      <c r="B265"/>
      <c r="C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row>
    <row r="266" spans="2:285" x14ac:dyDescent="0.25">
      <c r="B266"/>
      <c r="C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row>
    <row r="267" spans="2:285" x14ac:dyDescent="0.25">
      <c r="B267"/>
      <c r="C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row>
    <row r="268" spans="2:285" x14ac:dyDescent="0.25">
      <c r="B268"/>
      <c r="C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row>
    <row r="269" spans="2:285" x14ac:dyDescent="0.25">
      <c r="B269"/>
      <c r="C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row>
    <row r="270" spans="2:285" x14ac:dyDescent="0.25">
      <c r="B270"/>
      <c r="C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c r="IY270"/>
      <c r="IZ270"/>
      <c r="JA270"/>
      <c r="JB270"/>
      <c r="JC270"/>
      <c r="JD270"/>
      <c r="JE270"/>
      <c r="JF270"/>
      <c r="JG270"/>
      <c r="JH270"/>
      <c r="JI270"/>
      <c r="JJ270"/>
      <c r="JK270"/>
      <c r="JL270"/>
      <c r="JM270"/>
      <c r="JN270"/>
      <c r="JO270"/>
      <c r="JP270"/>
      <c r="JQ270"/>
      <c r="JR270"/>
      <c r="JS270"/>
      <c r="JT270"/>
      <c r="JU270"/>
      <c r="JV270"/>
      <c r="JW270"/>
      <c r="JX270"/>
      <c r="JY270"/>
    </row>
    <row r="271" spans="2:285" x14ac:dyDescent="0.25">
      <c r="B271"/>
      <c r="C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row>
    <row r="272" spans="2:285" x14ac:dyDescent="0.25">
      <c r="B272"/>
      <c r="C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row>
    <row r="273" spans="2:285" x14ac:dyDescent="0.25">
      <c r="B273"/>
      <c r="C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row>
    <row r="274" spans="2:285" x14ac:dyDescent="0.25">
      <c r="B274"/>
      <c r="C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row>
    <row r="275" spans="2:285" x14ac:dyDescent="0.25">
      <c r="B275"/>
      <c r="C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row>
    <row r="276" spans="2:285" x14ac:dyDescent="0.25">
      <c r="B276"/>
      <c r="C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row>
    <row r="277" spans="2:285" x14ac:dyDescent="0.25">
      <c r="B277"/>
      <c r="C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row>
    <row r="278" spans="2:285" x14ac:dyDescent="0.25">
      <c r="B278"/>
      <c r="C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row>
    <row r="279" spans="2:285" x14ac:dyDescent="0.25">
      <c r="B279"/>
      <c r="C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row>
    <row r="280" spans="2:285" x14ac:dyDescent="0.25">
      <c r="B280"/>
      <c r="C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row>
    <row r="281" spans="2:285" x14ac:dyDescent="0.25">
      <c r="B281"/>
      <c r="C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row>
    <row r="282" spans="2:285" x14ac:dyDescent="0.25">
      <c r="B282"/>
      <c r="C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row>
    <row r="283" spans="2:285" x14ac:dyDescent="0.25">
      <c r="B283"/>
      <c r="C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row>
    <row r="284" spans="2:285" x14ac:dyDescent="0.25">
      <c r="B284"/>
      <c r="C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row>
    <row r="285" spans="2:285" x14ac:dyDescent="0.25">
      <c r="B285"/>
      <c r="C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row>
    <row r="286" spans="2:285" x14ac:dyDescent="0.25">
      <c r="B286"/>
      <c r="C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row>
    <row r="287" spans="2:285" x14ac:dyDescent="0.25">
      <c r="B287"/>
      <c r="C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row>
    <row r="288" spans="2:285" x14ac:dyDescent="0.25">
      <c r="B288"/>
      <c r="C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row>
    <row r="289" spans="2:285" x14ac:dyDescent="0.25">
      <c r="B289"/>
      <c r="C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row>
    <row r="290" spans="2:285" x14ac:dyDescent="0.25">
      <c r="B290"/>
      <c r="C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row>
    <row r="291" spans="2:285" x14ac:dyDescent="0.25">
      <c r="B291"/>
      <c r="C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row>
    <row r="292" spans="2:285" x14ac:dyDescent="0.25">
      <c r="B292"/>
      <c r="C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row>
    <row r="293" spans="2:285" x14ac:dyDescent="0.25">
      <c r="B293"/>
      <c r="C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row>
    <row r="294" spans="2:285" x14ac:dyDescent="0.25">
      <c r="B294"/>
      <c r="C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row>
    <row r="295" spans="2:285" x14ac:dyDescent="0.25">
      <c r="B295"/>
      <c r="C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row>
    <row r="296" spans="2:285" x14ac:dyDescent="0.25">
      <c r="B296"/>
      <c r="C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row>
    <row r="297" spans="2:285" x14ac:dyDescent="0.25">
      <c r="B297"/>
      <c r="C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row>
    <row r="298" spans="2:285" x14ac:dyDescent="0.25">
      <c r="B298"/>
      <c r="C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row>
    <row r="299" spans="2:285" x14ac:dyDescent="0.25">
      <c r="B299"/>
      <c r="C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row>
    <row r="300" spans="2:285" x14ac:dyDescent="0.25">
      <c r="B300"/>
      <c r="C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row>
    <row r="301" spans="2:285" x14ac:dyDescent="0.25">
      <c r="B301"/>
      <c r="C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row>
    <row r="302" spans="2:285" x14ac:dyDescent="0.25">
      <c r="B302"/>
      <c r="C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row>
    <row r="303" spans="2:285" x14ac:dyDescent="0.25">
      <c r="B303"/>
      <c r="C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row>
    <row r="304" spans="2:285" x14ac:dyDescent="0.25">
      <c r="B304"/>
      <c r="C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row>
    <row r="305" spans="2:285" x14ac:dyDescent="0.25">
      <c r="B305"/>
      <c r="C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row>
    <row r="306" spans="2:285" x14ac:dyDescent="0.25">
      <c r="B306"/>
      <c r="C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row>
    <row r="307" spans="2:285" x14ac:dyDescent="0.25">
      <c r="B307"/>
      <c r="C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row>
    <row r="308" spans="2:285" x14ac:dyDescent="0.25">
      <c r="B308"/>
      <c r="C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row>
    <row r="309" spans="2:285" x14ac:dyDescent="0.25">
      <c r="B309"/>
      <c r="C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row>
    <row r="310" spans="2:285" x14ac:dyDescent="0.25">
      <c r="B310"/>
      <c r="C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row>
    <row r="311" spans="2:285" x14ac:dyDescent="0.25">
      <c r="B311"/>
      <c r="C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row>
    <row r="312" spans="2:285" x14ac:dyDescent="0.25">
      <c r="B312"/>
      <c r="C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row>
    <row r="313" spans="2:285" x14ac:dyDescent="0.25">
      <c r="B313"/>
      <c r="C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row>
    <row r="314" spans="2:285" x14ac:dyDescent="0.25">
      <c r="B314"/>
      <c r="C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row>
    <row r="315" spans="2:285" x14ac:dyDescent="0.25">
      <c r="B315"/>
      <c r="C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row>
    <row r="316" spans="2:285" x14ac:dyDescent="0.25">
      <c r="B316"/>
      <c r="C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row>
    <row r="317" spans="2:285" x14ac:dyDescent="0.25">
      <c r="B317"/>
      <c r="C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row>
    <row r="318" spans="2:285" x14ac:dyDescent="0.25">
      <c r="B318"/>
      <c r="C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row>
    <row r="319" spans="2:285" x14ac:dyDescent="0.25">
      <c r="B319"/>
      <c r="C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row>
    <row r="320" spans="2:285" x14ac:dyDescent="0.25">
      <c r="B320"/>
      <c r="C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row>
    <row r="321" spans="2:285" x14ac:dyDescent="0.25">
      <c r="B321"/>
      <c r="C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row>
    <row r="322" spans="2:285" x14ac:dyDescent="0.25">
      <c r="B322"/>
      <c r="C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row>
    <row r="323" spans="2:285" x14ac:dyDescent="0.25">
      <c r="B323"/>
      <c r="C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row>
    <row r="324" spans="2:285" x14ac:dyDescent="0.25">
      <c r="B324"/>
      <c r="C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row>
    <row r="325" spans="2:285" x14ac:dyDescent="0.25">
      <c r="B325"/>
      <c r="C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row>
    <row r="326" spans="2:285" x14ac:dyDescent="0.25">
      <c r="B326"/>
      <c r="C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row>
    <row r="327" spans="2:285" x14ac:dyDescent="0.25">
      <c r="B327"/>
      <c r="C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row>
    <row r="328" spans="2:285" x14ac:dyDescent="0.25">
      <c r="B328"/>
      <c r="C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row>
    <row r="329" spans="2:285" x14ac:dyDescent="0.25">
      <c r="B329"/>
      <c r="C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row>
    <row r="330" spans="2:285" x14ac:dyDescent="0.25">
      <c r="B330"/>
      <c r="C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row>
    <row r="331" spans="2:285" x14ac:dyDescent="0.25">
      <c r="B331"/>
      <c r="C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row>
    <row r="332" spans="2:285" x14ac:dyDescent="0.25">
      <c r="B332"/>
      <c r="C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c r="IY332"/>
      <c r="IZ332"/>
      <c r="JA332"/>
      <c r="JB332"/>
      <c r="JC332"/>
      <c r="JD332"/>
      <c r="JE332"/>
      <c r="JF332"/>
      <c r="JG332"/>
      <c r="JH332"/>
      <c r="JI332"/>
      <c r="JJ332"/>
      <c r="JK332"/>
      <c r="JL332"/>
      <c r="JM332"/>
      <c r="JN332"/>
      <c r="JO332"/>
      <c r="JP332"/>
      <c r="JQ332"/>
      <c r="JR332"/>
      <c r="JS332"/>
      <c r="JT332"/>
      <c r="JU332"/>
      <c r="JV332"/>
      <c r="JW332"/>
      <c r="JX332"/>
      <c r="JY332"/>
    </row>
    <row r="333" spans="2:285" x14ac:dyDescent="0.25">
      <c r="B333"/>
      <c r="C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c r="IY333"/>
      <c r="IZ333"/>
      <c r="JA333"/>
      <c r="JB333"/>
      <c r="JC333"/>
      <c r="JD333"/>
      <c r="JE333"/>
      <c r="JF333"/>
      <c r="JG333"/>
      <c r="JH333"/>
      <c r="JI333"/>
      <c r="JJ333"/>
      <c r="JK333"/>
      <c r="JL333"/>
      <c r="JM333"/>
      <c r="JN333"/>
      <c r="JO333"/>
      <c r="JP333"/>
      <c r="JQ333"/>
      <c r="JR333"/>
      <c r="JS333"/>
      <c r="JT333"/>
      <c r="JU333"/>
      <c r="JV333"/>
      <c r="JW333"/>
      <c r="JX333"/>
      <c r="JY333"/>
    </row>
    <row r="334" spans="2:285" x14ac:dyDescent="0.25">
      <c r="B334"/>
      <c r="C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c r="IY334"/>
      <c r="IZ334"/>
      <c r="JA334"/>
      <c r="JB334"/>
      <c r="JC334"/>
      <c r="JD334"/>
      <c r="JE334"/>
      <c r="JF334"/>
      <c r="JG334"/>
      <c r="JH334"/>
      <c r="JI334"/>
      <c r="JJ334"/>
      <c r="JK334"/>
      <c r="JL334"/>
      <c r="JM334"/>
      <c r="JN334"/>
      <c r="JO334"/>
      <c r="JP334"/>
      <c r="JQ334"/>
      <c r="JR334"/>
      <c r="JS334"/>
      <c r="JT334"/>
      <c r="JU334"/>
      <c r="JV334"/>
      <c r="JW334"/>
      <c r="JX334"/>
      <c r="JY334"/>
    </row>
    <row r="335" spans="2:285" x14ac:dyDescent="0.25">
      <c r="B335"/>
      <c r="C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row>
    <row r="336" spans="2:285" x14ac:dyDescent="0.25">
      <c r="B336"/>
      <c r="C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row>
    <row r="337" spans="2:285" x14ac:dyDescent="0.25">
      <c r="B337"/>
      <c r="C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row>
    <row r="338" spans="2:285" x14ac:dyDescent="0.25">
      <c r="B338"/>
      <c r="C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c r="IY338"/>
      <c r="IZ338"/>
      <c r="JA338"/>
      <c r="JB338"/>
      <c r="JC338"/>
      <c r="JD338"/>
      <c r="JE338"/>
      <c r="JF338"/>
      <c r="JG338"/>
      <c r="JH338"/>
      <c r="JI338"/>
      <c r="JJ338"/>
      <c r="JK338"/>
      <c r="JL338"/>
      <c r="JM338"/>
      <c r="JN338"/>
      <c r="JO338"/>
      <c r="JP338"/>
      <c r="JQ338"/>
      <c r="JR338"/>
      <c r="JS338"/>
      <c r="JT338"/>
      <c r="JU338"/>
      <c r="JV338"/>
      <c r="JW338"/>
      <c r="JX338"/>
      <c r="JY338"/>
    </row>
    <row r="339" spans="2:285" x14ac:dyDescent="0.25">
      <c r="B339"/>
      <c r="C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c r="IY339"/>
      <c r="IZ339"/>
      <c r="JA339"/>
      <c r="JB339"/>
      <c r="JC339"/>
      <c r="JD339"/>
      <c r="JE339"/>
      <c r="JF339"/>
      <c r="JG339"/>
      <c r="JH339"/>
      <c r="JI339"/>
      <c r="JJ339"/>
      <c r="JK339"/>
      <c r="JL339"/>
      <c r="JM339"/>
      <c r="JN339"/>
      <c r="JO339"/>
      <c r="JP339"/>
      <c r="JQ339"/>
      <c r="JR339"/>
      <c r="JS339"/>
      <c r="JT339"/>
      <c r="JU339"/>
      <c r="JV339"/>
      <c r="JW339"/>
      <c r="JX339"/>
      <c r="JY339"/>
    </row>
    <row r="340" spans="2:285" x14ac:dyDescent="0.25">
      <c r="B340"/>
      <c r="C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c r="IY340"/>
      <c r="IZ340"/>
      <c r="JA340"/>
      <c r="JB340"/>
      <c r="JC340"/>
      <c r="JD340"/>
      <c r="JE340"/>
      <c r="JF340"/>
      <c r="JG340"/>
      <c r="JH340"/>
      <c r="JI340"/>
      <c r="JJ340"/>
      <c r="JK340"/>
      <c r="JL340"/>
      <c r="JM340"/>
      <c r="JN340"/>
      <c r="JO340"/>
      <c r="JP340"/>
      <c r="JQ340"/>
      <c r="JR340"/>
      <c r="JS340"/>
      <c r="JT340"/>
      <c r="JU340"/>
      <c r="JV340"/>
      <c r="JW340"/>
      <c r="JX340"/>
      <c r="JY340"/>
    </row>
    <row r="341" spans="2:285" x14ac:dyDescent="0.25">
      <c r="B341"/>
      <c r="C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c r="IZ341"/>
      <c r="JA341"/>
      <c r="JB341"/>
      <c r="JC341"/>
      <c r="JD341"/>
      <c r="JE341"/>
      <c r="JF341"/>
      <c r="JG341"/>
      <c r="JH341"/>
      <c r="JI341"/>
      <c r="JJ341"/>
      <c r="JK341"/>
      <c r="JL341"/>
      <c r="JM341"/>
      <c r="JN341"/>
      <c r="JO341"/>
      <c r="JP341"/>
      <c r="JQ341"/>
      <c r="JR341"/>
      <c r="JS341"/>
      <c r="JT341"/>
      <c r="JU341"/>
      <c r="JV341"/>
      <c r="JW341"/>
      <c r="JX341"/>
      <c r="JY341"/>
    </row>
    <row r="342" spans="2:285" x14ac:dyDescent="0.25">
      <c r="B342"/>
      <c r="C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c r="IX342"/>
      <c r="IY342"/>
      <c r="IZ342"/>
      <c r="JA342"/>
      <c r="JB342"/>
      <c r="JC342"/>
      <c r="JD342"/>
      <c r="JE342"/>
      <c r="JF342"/>
      <c r="JG342"/>
      <c r="JH342"/>
      <c r="JI342"/>
      <c r="JJ342"/>
      <c r="JK342"/>
      <c r="JL342"/>
      <c r="JM342"/>
      <c r="JN342"/>
      <c r="JO342"/>
      <c r="JP342"/>
      <c r="JQ342"/>
      <c r="JR342"/>
      <c r="JS342"/>
      <c r="JT342"/>
      <c r="JU342"/>
      <c r="JV342"/>
      <c r="JW342"/>
      <c r="JX342"/>
      <c r="JY342"/>
    </row>
    <row r="343" spans="2:285" x14ac:dyDescent="0.25">
      <c r="B343"/>
      <c r="C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c r="IY343"/>
      <c r="IZ343"/>
      <c r="JA343"/>
      <c r="JB343"/>
      <c r="JC343"/>
      <c r="JD343"/>
      <c r="JE343"/>
      <c r="JF343"/>
      <c r="JG343"/>
      <c r="JH343"/>
      <c r="JI343"/>
      <c r="JJ343"/>
      <c r="JK343"/>
      <c r="JL343"/>
      <c r="JM343"/>
      <c r="JN343"/>
      <c r="JO343"/>
      <c r="JP343"/>
      <c r="JQ343"/>
      <c r="JR343"/>
      <c r="JS343"/>
      <c r="JT343"/>
      <c r="JU343"/>
      <c r="JV343"/>
      <c r="JW343"/>
      <c r="JX343"/>
      <c r="JY343"/>
    </row>
    <row r="344" spans="2:285" x14ac:dyDescent="0.25">
      <c r="B344"/>
      <c r="C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c r="IW344"/>
      <c r="IX344"/>
      <c r="IY344"/>
      <c r="IZ344"/>
      <c r="JA344"/>
      <c r="JB344"/>
      <c r="JC344"/>
      <c r="JD344"/>
      <c r="JE344"/>
      <c r="JF344"/>
      <c r="JG344"/>
      <c r="JH344"/>
      <c r="JI344"/>
      <c r="JJ344"/>
      <c r="JK344"/>
      <c r="JL344"/>
      <c r="JM344"/>
      <c r="JN344"/>
      <c r="JO344"/>
      <c r="JP344"/>
      <c r="JQ344"/>
      <c r="JR344"/>
      <c r="JS344"/>
      <c r="JT344"/>
      <c r="JU344"/>
      <c r="JV344"/>
      <c r="JW344"/>
      <c r="JX344"/>
      <c r="JY344"/>
    </row>
    <row r="345" spans="2:285" x14ac:dyDescent="0.25">
      <c r="B345"/>
      <c r="C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c r="IW345"/>
      <c r="IX345"/>
      <c r="IY345"/>
      <c r="IZ345"/>
      <c r="JA345"/>
      <c r="JB345"/>
      <c r="JC345"/>
      <c r="JD345"/>
      <c r="JE345"/>
      <c r="JF345"/>
      <c r="JG345"/>
      <c r="JH345"/>
      <c r="JI345"/>
      <c r="JJ345"/>
      <c r="JK345"/>
      <c r="JL345"/>
      <c r="JM345"/>
      <c r="JN345"/>
      <c r="JO345"/>
      <c r="JP345"/>
      <c r="JQ345"/>
      <c r="JR345"/>
      <c r="JS345"/>
      <c r="JT345"/>
      <c r="JU345"/>
      <c r="JV345"/>
      <c r="JW345"/>
      <c r="JX345"/>
      <c r="JY345"/>
    </row>
    <row r="346" spans="2:285" x14ac:dyDescent="0.25">
      <c r="B346"/>
      <c r="C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c r="IW346"/>
      <c r="IX346"/>
      <c r="IY346"/>
      <c r="IZ346"/>
      <c r="JA346"/>
      <c r="JB346"/>
      <c r="JC346"/>
      <c r="JD346"/>
      <c r="JE346"/>
      <c r="JF346"/>
      <c r="JG346"/>
      <c r="JH346"/>
      <c r="JI346"/>
      <c r="JJ346"/>
      <c r="JK346"/>
      <c r="JL346"/>
      <c r="JM346"/>
      <c r="JN346"/>
      <c r="JO346"/>
      <c r="JP346"/>
      <c r="JQ346"/>
      <c r="JR346"/>
      <c r="JS346"/>
      <c r="JT346"/>
      <c r="JU346"/>
      <c r="JV346"/>
      <c r="JW346"/>
      <c r="JX346"/>
      <c r="JY346"/>
    </row>
    <row r="347" spans="2:285" x14ac:dyDescent="0.25">
      <c r="B347"/>
      <c r="C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c r="IW347"/>
      <c r="IX347"/>
      <c r="IY347"/>
      <c r="IZ347"/>
      <c r="JA347"/>
      <c r="JB347"/>
      <c r="JC347"/>
      <c r="JD347"/>
      <c r="JE347"/>
      <c r="JF347"/>
      <c r="JG347"/>
      <c r="JH347"/>
      <c r="JI347"/>
      <c r="JJ347"/>
      <c r="JK347"/>
      <c r="JL347"/>
      <c r="JM347"/>
      <c r="JN347"/>
      <c r="JO347"/>
      <c r="JP347"/>
      <c r="JQ347"/>
      <c r="JR347"/>
      <c r="JS347"/>
      <c r="JT347"/>
      <c r="JU347"/>
      <c r="JV347"/>
      <c r="JW347"/>
      <c r="JX347"/>
      <c r="JY347"/>
    </row>
    <row r="348" spans="2:285" x14ac:dyDescent="0.25">
      <c r="B348"/>
      <c r="C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c r="IW348"/>
      <c r="IX348"/>
      <c r="IY348"/>
      <c r="IZ348"/>
      <c r="JA348"/>
      <c r="JB348"/>
      <c r="JC348"/>
      <c r="JD348"/>
      <c r="JE348"/>
      <c r="JF348"/>
      <c r="JG348"/>
      <c r="JH348"/>
      <c r="JI348"/>
      <c r="JJ348"/>
      <c r="JK348"/>
      <c r="JL348"/>
      <c r="JM348"/>
      <c r="JN348"/>
      <c r="JO348"/>
      <c r="JP348"/>
      <c r="JQ348"/>
      <c r="JR348"/>
      <c r="JS348"/>
      <c r="JT348"/>
      <c r="JU348"/>
      <c r="JV348"/>
      <c r="JW348"/>
      <c r="JX348"/>
      <c r="JY348"/>
    </row>
    <row r="349" spans="2:285" x14ac:dyDescent="0.25">
      <c r="B349"/>
      <c r="C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c r="IW349"/>
      <c r="IX349"/>
      <c r="IY349"/>
      <c r="IZ349"/>
      <c r="JA349"/>
      <c r="JB349"/>
      <c r="JC349"/>
      <c r="JD349"/>
      <c r="JE349"/>
      <c r="JF349"/>
      <c r="JG349"/>
      <c r="JH349"/>
      <c r="JI349"/>
      <c r="JJ349"/>
      <c r="JK349"/>
      <c r="JL349"/>
      <c r="JM349"/>
      <c r="JN349"/>
      <c r="JO349"/>
      <c r="JP349"/>
      <c r="JQ349"/>
      <c r="JR349"/>
      <c r="JS349"/>
      <c r="JT349"/>
      <c r="JU349"/>
      <c r="JV349"/>
      <c r="JW349"/>
      <c r="JX349"/>
      <c r="JY349"/>
    </row>
    <row r="350" spans="2:285" x14ac:dyDescent="0.25">
      <c r="B350"/>
      <c r="C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c r="IW350"/>
      <c r="IX350"/>
      <c r="IY350"/>
      <c r="IZ350"/>
      <c r="JA350"/>
      <c r="JB350"/>
      <c r="JC350"/>
      <c r="JD350"/>
      <c r="JE350"/>
      <c r="JF350"/>
      <c r="JG350"/>
      <c r="JH350"/>
      <c r="JI350"/>
      <c r="JJ350"/>
      <c r="JK350"/>
      <c r="JL350"/>
      <c r="JM350"/>
      <c r="JN350"/>
      <c r="JO350"/>
      <c r="JP350"/>
      <c r="JQ350"/>
      <c r="JR350"/>
      <c r="JS350"/>
      <c r="JT350"/>
      <c r="JU350"/>
      <c r="JV350"/>
      <c r="JW350"/>
      <c r="JX350"/>
      <c r="JY350"/>
    </row>
    <row r="351" spans="2:285" x14ac:dyDescent="0.25">
      <c r="B351"/>
      <c r="C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c r="IW351"/>
      <c r="IX351"/>
      <c r="IY351"/>
      <c r="IZ351"/>
      <c r="JA351"/>
      <c r="JB351"/>
      <c r="JC351"/>
      <c r="JD351"/>
      <c r="JE351"/>
      <c r="JF351"/>
      <c r="JG351"/>
      <c r="JH351"/>
      <c r="JI351"/>
      <c r="JJ351"/>
      <c r="JK351"/>
      <c r="JL351"/>
      <c r="JM351"/>
      <c r="JN351"/>
      <c r="JO351"/>
      <c r="JP351"/>
      <c r="JQ351"/>
      <c r="JR351"/>
      <c r="JS351"/>
      <c r="JT351"/>
      <c r="JU351"/>
      <c r="JV351"/>
      <c r="JW351"/>
      <c r="JX351"/>
      <c r="JY351"/>
    </row>
    <row r="352" spans="2:285" x14ac:dyDescent="0.25">
      <c r="B352"/>
      <c r="C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c r="IW352"/>
      <c r="IX352"/>
      <c r="IY352"/>
      <c r="IZ352"/>
      <c r="JA352"/>
      <c r="JB352"/>
      <c r="JC352"/>
      <c r="JD352"/>
      <c r="JE352"/>
      <c r="JF352"/>
      <c r="JG352"/>
      <c r="JH352"/>
      <c r="JI352"/>
      <c r="JJ352"/>
      <c r="JK352"/>
      <c r="JL352"/>
      <c r="JM352"/>
      <c r="JN352"/>
      <c r="JO352"/>
      <c r="JP352"/>
      <c r="JQ352"/>
      <c r="JR352"/>
      <c r="JS352"/>
      <c r="JT352"/>
      <c r="JU352"/>
      <c r="JV352"/>
      <c r="JW352"/>
      <c r="JX352"/>
      <c r="JY352"/>
    </row>
    <row r="353" spans="2:285" x14ac:dyDescent="0.25">
      <c r="B353"/>
      <c r="C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c r="IW353"/>
      <c r="IX353"/>
      <c r="IY353"/>
      <c r="IZ353"/>
      <c r="JA353"/>
      <c r="JB353"/>
      <c r="JC353"/>
      <c r="JD353"/>
      <c r="JE353"/>
      <c r="JF353"/>
      <c r="JG353"/>
      <c r="JH353"/>
      <c r="JI353"/>
      <c r="JJ353"/>
      <c r="JK353"/>
      <c r="JL353"/>
      <c r="JM353"/>
      <c r="JN353"/>
      <c r="JO353"/>
      <c r="JP353"/>
      <c r="JQ353"/>
      <c r="JR353"/>
      <c r="JS353"/>
      <c r="JT353"/>
      <c r="JU353"/>
      <c r="JV353"/>
      <c r="JW353"/>
      <c r="JX353"/>
      <c r="JY353"/>
    </row>
    <row r="354" spans="2:285" x14ac:dyDescent="0.25">
      <c r="B354"/>
      <c r="C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c r="IW354"/>
      <c r="IX354"/>
      <c r="IY354"/>
      <c r="IZ354"/>
      <c r="JA354"/>
      <c r="JB354"/>
      <c r="JC354"/>
      <c r="JD354"/>
      <c r="JE354"/>
      <c r="JF354"/>
      <c r="JG354"/>
      <c r="JH354"/>
      <c r="JI354"/>
      <c r="JJ354"/>
      <c r="JK354"/>
      <c r="JL354"/>
      <c r="JM354"/>
      <c r="JN354"/>
      <c r="JO354"/>
      <c r="JP354"/>
      <c r="JQ354"/>
      <c r="JR354"/>
      <c r="JS354"/>
      <c r="JT354"/>
      <c r="JU354"/>
      <c r="JV354"/>
      <c r="JW354"/>
      <c r="JX354"/>
      <c r="JY354"/>
    </row>
    <row r="355" spans="2:285" x14ac:dyDescent="0.25">
      <c r="B355"/>
      <c r="C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c r="IW355"/>
      <c r="IX355"/>
      <c r="IY355"/>
      <c r="IZ355"/>
      <c r="JA355"/>
      <c r="JB355"/>
      <c r="JC355"/>
      <c r="JD355"/>
      <c r="JE355"/>
      <c r="JF355"/>
      <c r="JG355"/>
      <c r="JH355"/>
      <c r="JI355"/>
      <c r="JJ355"/>
      <c r="JK355"/>
      <c r="JL355"/>
      <c r="JM355"/>
      <c r="JN355"/>
      <c r="JO355"/>
      <c r="JP355"/>
      <c r="JQ355"/>
      <c r="JR355"/>
      <c r="JS355"/>
      <c r="JT355"/>
      <c r="JU355"/>
      <c r="JV355"/>
      <c r="JW355"/>
      <c r="JX355"/>
      <c r="JY355"/>
    </row>
    <row r="356" spans="2:285" x14ac:dyDescent="0.25">
      <c r="B356"/>
      <c r="C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c r="IW356"/>
      <c r="IX356"/>
      <c r="IY356"/>
      <c r="IZ356"/>
      <c r="JA356"/>
      <c r="JB356"/>
      <c r="JC356"/>
      <c r="JD356"/>
      <c r="JE356"/>
      <c r="JF356"/>
      <c r="JG356"/>
      <c r="JH356"/>
      <c r="JI356"/>
      <c r="JJ356"/>
      <c r="JK356"/>
      <c r="JL356"/>
      <c r="JM356"/>
      <c r="JN356"/>
      <c r="JO356"/>
      <c r="JP356"/>
      <c r="JQ356"/>
      <c r="JR356"/>
      <c r="JS356"/>
      <c r="JT356"/>
      <c r="JU356"/>
      <c r="JV356"/>
      <c r="JW356"/>
      <c r="JX356"/>
      <c r="JY356"/>
    </row>
    <row r="357" spans="2:285" x14ac:dyDescent="0.25">
      <c r="B357"/>
      <c r="C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c r="IW357"/>
      <c r="IX357"/>
      <c r="IY357"/>
      <c r="IZ357"/>
      <c r="JA357"/>
      <c r="JB357"/>
      <c r="JC357"/>
      <c r="JD357"/>
      <c r="JE357"/>
      <c r="JF357"/>
      <c r="JG357"/>
      <c r="JH357"/>
      <c r="JI357"/>
      <c r="JJ357"/>
      <c r="JK357"/>
      <c r="JL357"/>
      <c r="JM357"/>
      <c r="JN357"/>
      <c r="JO357"/>
      <c r="JP357"/>
      <c r="JQ357"/>
      <c r="JR357"/>
      <c r="JS357"/>
      <c r="JT357"/>
      <c r="JU357"/>
      <c r="JV357"/>
      <c r="JW357"/>
      <c r="JX357"/>
      <c r="JY357"/>
    </row>
    <row r="358" spans="2:285" x14ac:dyDescent="0.25">
      <c r="B358"/>
      <c r="C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c r="IW358"/>
      <c r="IX358"/>
      <c r="IY358"/>
      <c r="IZ358"/>
      <c r="JA358"/>
      <c r="JB358"/>
      <c r="JC358"/>
      <c r="JD358"/>
      <c r="JE358"/>
      <c r="JF358"/>
      <c r="JG358"/>
      <c r="JH358"/>
      <c r="JI358"/>
      <c r="JJ358"/>
      <c r="JK358"/>
      <c r="JL358"/>
      <c r="JM358"/>
      <c r="JN358"/>
      <c r="JO358"/>
      <c r="JP358"/>
      <c r="JQ358"/>
      <c r="JR358"/>
      <c r="JS358"/>
      <c r="JT358"/>
      <c r="JU358"/>
      <c r="JV358"/>
      <c r="JW358"/>
      <c r="JX358"/>
      <c r="JY358"/>
    </row>
    <row r="359" spans="2:285" x14ac:dyDescent="0.25">
      <c r="B359"/>
      <c r="C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c r="IW359"/>
      <c r="IX359"/>
      <c r="IY359"/>
      <c r="IZ359"/>
      <c r="JA359"/>
      <c r="JB359"/>
      <c r="JC359"/>
      <c r="JD359"/>
      <c r="JE359"/>
      <c r="JF359"/>
      <c r="JG359"/>
      <c r="JH359"/>
      <c r="JI359"/>
      <c r="JJ359"/>
      <c r="JK359"/>
      <c r="JL359"/>
      <c r="JM359"/>
      <c r="JN359"/>
      <c r="JO359"/>
      <c r="JP359"/>
      <c r="JQ359"/>
      <c r="JR359"/>
      <c r="JS359"/>
      <c r="JT359"/>
      <c r="JU359"/>
      <c r="JV359"/>
      <c r="JW359"/>
      <c r="JX359"/>
      <c r="JY359"/>
    </row>
    <row r="360" spans="2:285" x14ac:dyDescent="0.25">
      <c r="B360"/>
      <c r="C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c r="IW360"/>
      <c r="IX360"/>
      <c r="IY360"/>
      <c r="IZ360"/>
      <c r="JA360"/>
      <c r="JB360"/>
      <c r="JC360"/>
      <c r="JD360"/>
      <c r="JE360"/>
      <c r="JF360"/>
      <c r="JG360"/>
      <c r="JH360"/>
      <c r="JI360"/>
      <c r="JJ360"/>
      <c r="JK360"/>
      <c r="JL360"/>
      <c r="JM360"/>
      <c r="JN360"/>
      <c r="JO360"/>
      <c r="JP360"/>
      <c r="JQ360"/>
      <c r="JR360"/>
      <c r="JS360"/>
      <c r="JT360"/>
      <c r="JU360"/>
      <c r="JV360"/>
      <c r="JW360"/>
      <c r="JX360"/>
      <c r="JY360"/>
    </row>
    <row r="361" spans="2:285" x14ac:dyDescent="0.25">
      <c r="B361"/>
      <c r="C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c r="IW361"/>
      <c r="IX361"/>
      <c r="IY361"/>
      <c r="IZ361"/>
      <c r="JA361"/>
      <c r="JB361"/>
      <c r="JC361"/>
      <c r="JD361"/>
      <c r="JE361"/>
      <c r="JF361"/>
      <c r="JG361"/>
      <c r="JH361"/>
      <c r="JI361"/>
      <c r="JJ361"/>
      <c r="JK361"/>
      <c r="JL361"/>
      <c r="JM361"/>
      <c r="JN361"/>
      <c r="JO361"/>
      <c r="JP361"/>
      <c r="JQ361"/>
      <c r="JR361"/>
      <c r="JS361"/>
      <c r="JT361"/>
      <c r="JU361"/>
      <c r="JV361"/>
      <c r="JW361"/>
      <c r="JX361"/>
      <c r="JY361"/>
    </row>
    <row r="362" spans="2:285" x14ac:dyDescent="0.25">
      <c r="B362"/>
      <c r="C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c r="IW362"/>
      <c r="IX362"/>
      <c r="IY362"/>
      <c r="IZ362"/>
      <c r="JA362"/>
      <c r="JB362"/>
      <c r="JC362"/>
      <c r="JD362"/>
      <c r="JE362"/>
      <c r="JF362"/>
      <c r="JG362"/>
      <c r="JH362"/>
      <c r="JI362"/>
      <c r="JJ362"/>
      <c r="JK362"/>
      <c r="JL362"/>
      <c r="JM362"/>
      <c r="JN362"/>
      <c r="JO362"/>
      <c r="JP362"/>
      <c r="JQ362"/>
      <c r="JR362"/>
      <c r="JS362"/>
      <c r="JT362"/>
      <c r="JU362"/>
      <c r="JV362"/>
      <c r="JW362"/>
      <c r="JX362"/>
      <c r="JY362"/>
    </row>
    <row r="363" spans="2:285" x14ac:dyDescent="0.25">
      <c r="B363"/>
      <c r="C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c r="IW363"/>
      <c r="IX363"/>
      <c r="IY363"/>
      <c r="IZ363"/>
      <c r="JA363"/>
      <c r="JB363"/>
      <c r="JC363"/>
      <c r="JD363"/>
      <c r="JE363"/>
      <c r="JF363"/>
      <c r="JG363"/>
      <c r="JH363"/>
      <c r="JI363"/>
      <c r="JJ363"/>
      <c r="JK363"/>
      <c r="JL363"/>
      <c r="JM363"/>
      <c r="JN363"/>
      <c r="JO363"/>
      <c r="JP363"/>
      <c r="JQ363"/>
      <c r="JR363"/>
      <c r="JS363"/>
      <c r="JT363"/>
      <c r="JU363"/>
      <c r="JV363"/>
      <c r="JW363"/>
      <c r="JX363"/>
      <c r="JY363"/>
    </row>
    <row r="364" spans="2:285" x14ac:dyDescent="0.25">
      <c r="B364"/>
      <c r="C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row>
    <row r="365" spans="2:285" x14ac:dyDescent="0.25">
      <c r="B365"/>
      <c r="C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row>
    <row r="366" spans="2:285" x14ac:dyDescent="0.25">
      <c r="B366"/>
      <c r="C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row>
    <row r="367" spans="2:285" x14ac:dyDescent="0.25">
      <c r="B367"/>
      <c r="C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c r="IW367"/>
      <c r="IX367"/>
      <c r="IY367"/>
      <c r="IZ367"/>
      <c r="JA367"/>
      <c r="JB367"/>
      <c r="JC367"/>
      <c r="JD367"/>
      <c r="JE367"/>
      <c r="JF367"/>
      <c r="JG367"/>
      <c r="JH367"/>
      <c r="JI367"/>
      <c r="JJ367"/>
      <c r="JK367"/>
      <c r="JL367"/>
      <c r="JM367"/>
      <c r="JN367"/>
      <c r="JO367"/>
      <c r="JP367"/>
      <c r="JQ367"/>
      <c r="JR367"/>
      <c r="JS367"/>
      <c r="JT367"/>
      <c r="JU367"/>
      <c r="JV367"/>
      <c r="JW367"/>
      <c r="JX367"/>
      <c r="JY367"/>
    </row>
    <row r="368" spans="2:285" x14ac:dyDescent="0.25">
      <c r="B368"/>
      <c r="C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c r="IW368"/>
      <c r="IX368"/>
      <c r="IY368"/>
      <c r="IZ368"/>
      <c r="JA368"/>
      <c r="JB368"/>
      <c r="JC368"/>
      <c r="JD368"/>
      <c r="JE368"/>
      <c r="JF368"/>
      <c r="JG368"/>
      <c r="JH368"/>
      <c r="JI368"/>
      <c r="JJ368"/>
      <c r="JK368"/>
      <c r="JL368"/>
      <c r="JM368"/>
      <c r="JN368"/>
      <c r="JO368"/>
      <c r="JP368"/>
      <c r="JQ368"/>
      <c r="JR368"/>
      <c r="JS368"/>
      <c r="JT368"/>
      <c r="JU368"/>
      <c r="JV368"/>
      <c r="JW368"/>
      <c r="JX368"/>
      <c r="JY368"/>
    </row>
    <row r="369" spans="2:285" x14ac:dyDescent="0.25">
      <c r="B369"/>
      <c r="C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c r="IW369"/>
      <c r="IX369"/>
      <c r="IY369"/>
      <c r="IZ369"/>
      <c r="JA369"/>
      <c r="JB369"/>
      <c r="JC369"/>
      <c r="JD369"/>
      <c r="JE369"/>
      <c r="JF369"/>
      <c r="JG369"/>
      <c r="JH369"/>
      <c r="JI369"/>
      <c r="JJ369"/>
      <c r="JK369"/>
      <c r="JL369"/>
      <c r="JM369"/>
      <c r="JN369"/>
      <c r="JO369"/>
      <c r="JP369"/>
      <c r="JQ369"/>
      <c r="JR369"/>
      <c r="JS369"/>
      <c r="JT369"/>
      <c r="JU369"/>
      <c r="JV369"/>
      <c r="JW369"/>
      <c r="JX369"/>
      <c r="JY369"/>
    </row>
    <row r="370" spans="2:285" x14ac:dyDescent="0.25">
      <c r="B370"/>
      <c r="C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c r="IW370"/>
      <c r="IX370"/>
      <c r="IY370"/>
      <c r="IZ370"/>
      <c r="JA370"/>
      <c r="JB370"/>
      <c r="JC370"/>
      <c r="JD370"/>
      <c r="JE370"/>
      <c r="JF370"/>
      <c r="JG370"/>
      <c r="JH370"/>
      <c r="JI370"/>
      <c r="JJ370"/>
      <c r="JK370"/>
      <c r="JL370"/>
      <c r="JM370"/>
      <c r="JN370"/>
      <c r="JO370"/>
      <c r="JP370"/>
      <c r="JQ370"/>
      <c r="JR370"/>
      <c r="JS370"/>
      <c r="JT370"/>
      <c r="JU370"/>
      <c r="JV370"/>
      <c r="JW370"/>
      <c r="JX370"/>
      <c r="JY370"/>
    </row>
    <row r="371" spans="2:285" x14ac:dyDescent="0.25">
      <c r="B371"/>
      <c r="C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c r="IW371"/>
      <c r="IX371"/>
      <c r="IY371"/>
      <c r="IZ371"/>
      <c r="JA371"/>
      <c r="JB371"/>
      <c r="JC371"/>
      <c r="JD371"/>
      <c r="JE371"/>
      <c r="JF371"/>
      <c r="JG371"/>
      <c r="JH371"/>
      <c r="JI371"/>
      <c r="JJ371"/>
      <c r="JK371"/>
      <c r="JL371"/>
      <c r="JM371"/>
      <c r="JN371"/>
      <c r="JO371"/>
      <c r="JP371"/>
      <c r="JQ371"/>
      <c r="JR371"/>
      <c r="JS371"/>
      <c r="JT371"/>
      <c r="JU371"/>
      <c r="JV371"/>
      <c r="JW371"/>
      <c r="JX371"/>
      <c r="JY371"/>
    </row>
    <row r="372" spans="2:285" x14ac:dyDescent="0.25">
      <c r="B372"/>
      <c r="C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c r="IW372"/>
      <c r="IX372"/>
      <c r="IY372"/>
      <c r="IZ372"/>
      <c r="JA372"/>
      <c r="JB372"/>
      <c r="JC372"/>
      <c r="JD372"/>
      <c r="JE372"/>
      <c r="JF372"/>
      <c r="JG372"/>
      <c r="JH372"/>
      <c r="JI372"/>
      <c r="JJ372"/>
      <c r="JK372"/>
      <c r="JL372"/>
      <c r="JM372"/>
      <c r="JN372"/>
      <c r="JO372"/>
      <c r="JP372"/>
      <c r="JQ372"/>
      <c r="JR372"/>
      <c r="JS372"/>
      <c r="JT372"/>
      <c r="JU372"/>
      <c r="JV372"/>
      <c r="JW372"/>
      <c r="JX372"/>
      <c r="JY372"/>
    </row>
    <row r="373" spans="2:285" x14ac:dyDescent="0.25">
      <c r="B373"/>
      <c r="C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c r="IW373"/>
      <c r="IX373"/>
      <c r="IY373"/>
      <c r="IZ373"/>
      <c r="JA373"/>
      <c r="JB373"/>
      <c r="JC373"/>
      <c r="JD373"/>
      <c r="JE373"/>
      <c r="JF373"/>
      <c r="JG373"/>
      <c r="JH373"/>
      <c r="JI373"/>
      <c r="JJ373"/>
      <c r="JK373"/>
      <c r="JL373"/>
      <c r="JM373"/>
      <c r="JN373"/>
      <c r="JO373"/>
      <c r="JP373"/>
      <c r="JQ373"/>
      <c r="JR373"/>
      <c r="JS373"/>
      <c r="JT373"/>
      <c r="JU373"/>
      <c r="JV373"/>
      <c r="JW373"/>
      <c r="JX373"/>
      <c r="JY373"/>
    </row>
    <row r="374" spans="2:285" x14ac:dyDescent="0.25">
      <c r="B374"/>
      <c r="C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c r="IW374"/>
      <c r="IX374"/>
      <c r="IY374"/>
      <c r="IZ374"/>
      <c r="JA374"/>
      <c r="JB374"/>
      <c r="JC374"/>
      <c r="JD374"/>
      <c r="JE374"/>
      <c r="JF374"/>
      <c r="JG374"/>
      <c r="JH374"/>
      <c r="JI374"/>
      <c r="JJ374"/>
      <c r="JK374"/>
      <c r="JL374"/>
      <c r="JM374"/>
      <c r="JN374"/>
      <c r="JO374"/>
      <c r="JP374"/>
      <c r="JQ374"/>
      <c r="JR374"/>
      <c r="JS374"/>
      <c r="JT374"/>
      <c r="JU374"/>
      <c r="JV374"/>
      <c r="JW374"/>
      <c r="JX374"/>
      <c r="JY374"/>
    </row>
    <row r="375" spans="2:285" x14ac:dyDescent="0.25">
      <c r="B375"/>
      <c r="C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c r="IW375"/>
      <c r="IX375"/>
      <c r="IY375"/>
      <c r="IZ375"/>
      <c r="JA375"/>
      <c r="JB375"/>
      <c r="JC375"/>
      <c r="JD375"/>
      <c r="JE375"/>
      <c r="JF375"/>
      <c r="JG375"/>
      <c r="JH375"/>
      <c r="JI375"/>
      <c r="JJ375"/>
      <c r="JK375"/>
      <c r="JL375"/>
      <c r="JM375"/>
      <c r="JN375"/>
      <c r="JO375"/>
      <c r="JP375"/>
      <c r="JQ375"/>
      <c r="JR375"/>
      <c r="JS375"/>
      <c r="JT375"/>
      <c r="JU375"/>
      <c r="JV375"/>
      <c r="JW375"/>
      <c r="JX375"/>
      <c r="JY375"/>
    </row>
    <row r="376" spans="2:285" x14ac:dyDescent="0.25">
      <c r="B376"/>
      <c r="C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c r="IW376"/>
      <c r="IX376"/>
      <c r="IY376"/>
      <c r="IZ376"/>
      <c r="JA376"/>
      <c r="JB376"/>
      <c r="JC376"/>
      <c r="JD376"/>
      <c r="JE376"/>
      <c r="JF376"/>
      <c r="JG376"/>
      <c r="JH376"/>
      <c r="JI376"/>
      <c r="JJ376"/>
      <c r="JK376"/>
      <c r="JL376"/>
      <c r="JM376"/>
      <c r="JN376"/>
      <c r="JO376"/>
      <c r="JP376"/>
      <c r="JQ376"/>
      <c r="JR376"/>
      <c r="JS376"/>
      <c r="JT376"/>
      <c r="JU376"/>
      <c r="JV376"/>
      <c r="JW376"/>
      <c r="JX376"/>
      <c r="JY376"/>
    </row>
    <row r="377" spans="2:285" x14ac:dyDescent="0.25">
      <c r="B377"/>
      <c r="C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c r="IW377"/>
      <c r="IX377"/>
      <c r="IY377"/>
      <c r="IZ377"/>
      <c r="JA377"/>
      <c r="JB377"/>
      <c r="JC377"/>
      <c r="JD377"/>
      <c r="JE377"/>
      <c r="JF377"/>
      <c r="JG377"/>
      <c r="JH377"/>
      <c r="JI377"/>
      <c r="JJ377"/>
      <c r="JK377"/>
      <c r="JL377"/>
      <c r="JM377"/>
      <c r="JN377"/>
      <c r="JO377"/>
      <c r="JP377"/>
      <c r="JQ377"/>
      <c r="JR377"/>
      <c r="JS377"/>
      <c r="JT377"/>
      <c r="JU377"/>
      <c r="JV377"/>
      <c r="JW377"/>
      <c r="JX377"/>
      <c r="JY377"/>
    </row>
    <row r="378" spans="2:285" x14ac:dyDescent="0.25">
      <c r="B378"/>
      <c r="C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c r="IW378"/>
      <c r="IX378"/>
      <c r="IY378"/>
      <c r="IZ378"/>
      <c r="JA378"/>
      <c r="JB378"/>
      <c r="JC378"/>
      <c r="JD378"/>
      <c r="JE378"/>
      <c r="JF378"/>
      <c r="JG378"/>
      <c r="JH378"/>
      <c r="JI378"/>
      <c r="JJ378"/>
      <c r="JK378"/>
      <c r="JL378"/>
      <c r="JM378"/>
      <c r="JN378"/>
      <c r="JO378"/>
      <c r="JP378"/>
      <c r="JQ378"/>
      <c r="JR378"/>
      <c r="JS378"/>
      <c r="JT378"/>
      <c r="JU378"/>
      <c r="JV378"/>
      <c r="JW378"/>
      <c r="JX378"/>
      <c r="JY378"/>
    </row>
    <row r="379" spans="2:285" x14ac:dyDescent="0.25">
      <c r="B379"/>
      <c r="C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c r="IW379"/>
      <c r="IX379"/>
      <c r="IY379"/>
      <c r="IZ379"/>
      <c r="JA379"/>
      <c r="JB379"/>
      <c r="JC379"/>
      <c r="JD379"/>
      <c r="JE379"/>
      <c r="JF379"/>
      <c r="JG379"/>
      <c r="JH379"/>
      <c r="JI379"/>
      <c r="JJ379"/>
      <c r="JK379"/>
      <c r="JL379"/>
      <c r="JM379"/>
      <c r="JN379"/>
      <c r="JO379"/>
      <c r="JP379"/>
      <c r="JQ379"/>
      <c r="JR379"/>
      <c r="JS379"/>
      <c r="JT379"/>
      <c r="JU379"/>
      <c r="JV379"/>
      <c r="JW379"/>
      <c r="JX379"/>
      <c r="JY379"/>
    </row>
    <row r="380" spans="2:285" x14ac:dyDescent="0.25">
      <c r="B380"/>
      <c r="C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c r="IW380"/>
      <c r="IX380"/>
      <c r="IY380"/>
      <c r="IZ380"/>
      <c r="JA380"/>
      <c r="JB380"/>
      <c r="JC380"/>
      <c r="JD380"/>
      <c r="JE380"/>
      <c r="JF380"/>
      <c r="JG380"/>
      <c r="JH380"/>
      <c r="JI380"/>
      <c r="JJ380"/>
      <c r="JK380"/>
      <c r="JL380"/>
      <c r="JM380"/>
      <c r="JN380"/>
      <c r="JO380"/>
      <c r="JP380"/>
      <c r="JQ380"/>
      <c r="JR380"/>
      <c r="JS380"/>
      <c r="JT380"/>
      <c r="JU380"/>
      <c r="JV380"/>
      <c r="JW380"/>
      <c r="JX380"/>
      <c r="JY380"/>
    </row>
    <row r="381" spans="2:285" x14ac:dyDescent="0.25">
      <c r="B381"/>
      <c r="C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c r="IW381"/>
      <c r="IX381"/>
      <c r="IY381"/>
      <c r="IZ381"/>
      <c r="JA381"/>
      <c r="JB381"/>
      <c r="JC381"/>
      <c r="JD381"/>
      <c r="JE381"/>
      <c r="JF381"/>
      <c r="JG381"/>
      <c r="JH381"/>
      <c r="JI381"/>
      <c r="JJ381"/>
      <c r="JK381"/>
      <c r="JL381"/>
      <c r="JM381"/>
      <c r="JN381"/>
      <c r="JO381"/>
      <c r="JP381"/>
      <c r="JQ381"/>
      <c r="JR381"/>
      <c r="JS381"/>
      <c r="JT381"/>
      <c r="JU381"/>
      <c r="JV381"/>
      <c r="JW381"/>
      <c r="JX381"/>
      <c r="JY381"/>
    </row>
    <row r="382" spans="2:285" x14ac:dyDescent="0.25">
      <c r="B382"/>
      <c r="C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c r="IW382"/>
      <c r="IX382"/>
      <c r="IY382"/>
      <c r="IZ382"/>
      <c r="JA382"/>
      <c r="JB382"/>
      <c r="JC382"/>
      <c r="JD382"/>
      <c r="JE382"/>
      <c r="JF382"/>
      <c r="JG382"/>
      <c r="JH382"/>
      <c r="JI382"/>
      <c r="JJ382"/>
      <c r="JK382"/>
      <c r="JL382"/>
      <c r="JM382"/>
      <c r="JN382"/>
      <c r="JO382"/>
      <c r="JP382"/>
      <c r="JQ382"/>
      <c r="JR382"/>
      <c r="JS382"/>
      <c r="JT382"/>
      <c r="JU382"/>
      <c r="JV382"/>
      <c r="JW382"/>
      <c r="JX382"/>
      <c r="JY382"/>
    </row>
    <row r="383" spans="2:285" x14ac:dyDescent="0.25">
      <c r="B383"/>
      <c r="C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c r="IW383"/>
      <c r="IX383"/>
      <c r="IY383"/>
      <c r="IZ383"/>
      <c r="JA383"/>
      <c r="JB383"/>
      <c r="JC383"/>
      <c r="JD383"/>
      <c r="JE383"/>
      <c r="JF383"/>
      <c r="JG383"/>
      <c r="JH383"/>
      <c r="JI383"/>
      <c r="JJ383"/>
      <c r="JK383"/>
      <c r="JL383"/>
      <c r="JM383"/>
      <c r="JN383"/>
      <c r="JO383"/>
      <c r="JP383"/>
      <c r="JQ383"/>
      <c r="JR383"/>
      <c r="JS383"/>
      <c r="JT383"/>
      <c r="JU383"/>
      <c r="JV383"/>
      <c r="JW383"/>
      <c r="JX383"/>
      <c r="JY383"/>
    </row>
    <row r="384" spans="2:285" x14ac:dyDescent="0.25">
      <c r="B384"/>
      <c r="C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c r="IW384"/>
      <c r="IX384"/>
      <c r="IY384"/>
      <c r="IZ384"/>
      <c r="JA384"/>
      <c r="JB384"/>
      <c r="JC384"/>
      <c r="JD384"/>
      <c r="JE384"/>
      <c r="JF384"/>
      <c r="JG384"/>
      <c r="JH384"/>
      <c r="JI384"/>
      <c r="JJ384"/>
      <c r="JK384"/>
      <c r="JL384"/>
      <c r="JM384"/>
      <c r="JN384"/>
      <c r="JO384"/>
      <c r="JP384"/>
      <c r="JQ384"/>
      <c r="JR384"/>
      <c r="JS384"/>
      <c r="JT384"/>
      <c r="JU384"/>
      <c r="JV384"/>
      <c r="JW384"/>
      <c r="JX384"/>
      <c r="JY384"/>
    </row>
    <row r="385" spans="2:285" x14ac:dyDescent="0.25">
      <c r="B385"/>
      <c r="C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c r="IW385"/>
      <c r="IX385"/>
      <c r="IY385"/>
      <c r="IZ385"/>
      <c r="JA385"/>
      <c r="JB385"/>
      <c r="JC385"/>
      <c r="JD385"/>
      <c r="JE385"/>
      <c r="JF385"/>
      <c r="JG385"/>
      <c r="JH385"/>
      <c r="JI385"/>
      <c r="JJ385"/>
      <c r="JK385"/>
      <c r="JL385"/>
      <c r="JM385"/>
      <c r="JN385"/>
      <c r="JO385"/>
      <c r="JP385"/>
      <c r="JQ385"/>
      <c r="JR385"/>
      <c r="JS385"/>
      <c r="JT385"/>
      <c r="JU385"/>
      <c r="JV385"/>
      <c r="JW385"/>
      <c r="JX385"/>
      <c r="JY385"/>
    </row>
    <row r="386" spans="2:285" x14ac:dyDescent="0.25">
      <c r="B386"/>
      <c r="C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c r="IW386"/>
      <c r="IX386"/>
      <c r="IY386"/>
      <c r="IZ386"/>
      <c r="JA386"/>
      <c r="JB386"/>
      <c r="JC386"/>
      <c r="JD386"/>
      <c r="JE386"/>
      <c r="JF386"/>
      <c r="JG386"/>
      <c r="JH386"/>
      <c r="JI386"/>
      <c r="JJ386"/>
      <c r="JK386"/>
      <c r="JL386"/>
      <c r="JM386"/>
      <c r="JN386"/>
      <c r="JO386"/>
      <c r="JP386"/>
      <c r="JQ386"/>
      <c r="JR386"/>
      <c r="JS386"/>
      <c r="JT386"/>
      <c r="JU386"/>
      <c r="JV386"/>
      <c r="JW386"/>
      <c r="JX386"/>
      <c r="JY386"/>
    </row>
    <row r="387" spans="2:285" x14ac:dyDescent="0.25">
      <c r="B387"/>
      <c r="C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c r="IW387"/>
      <c r="IX387"/>
      <c r="IY387"/>
      <c r="IZ387"/>
      <c r="JA387"/>
      <c r="JB387"/>
      <c r="JC387"/>
      <c r="JD387"/>
      <c r="JE387"/>
      <c r="JF387"/>
      <c r="JG387"/>
      <c r="JH387"/>
      <c r="JI387"/>
      <c r="JJ387"/>
      <c r="JK387"/>
      <c r="JL387"/>
      <c r="JM387"/>
      <c r="JN387"/>
      <c r="JO387"/>
      <c r="JP387"/>
      <c r="JQ387"/>
      <c r="JR387"/>
      <c r="JS387"/>
      <c r="JT387"/>
      <c r="JU387"/>
      <c r="JV387"/>
      <c r="JW387"/>
      <c r="JX387"/>
      <c r="JY387"/>
    </row>
    <row r="388" spans="2:285" x14ac:dyDescent="0.25">
      <c r="B388"/>
      <c r="C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c r="IW388"/>
      <c r="IX388"/>
      <c r="IY388"/>
      <c r="IZ388"/>
      <c r="JA388"/>
      <c r="JB388"/>
      <c r="JC388"/>
      <c r="JD388"/>
      <c r="JE388"/>
      <c r="JF388"/>
      <c r="JG388"/>
      <c r="JH388"/>
      <c r="JI388"/>
      <c r="JJ388"/>
      <c r="JK388"/>
      <c r="JL388"/>
      <c r="JM388"/>
      <c r="JN388"/>
      <c r="JO388"/>
      <c r="JP388"/>
      <c r="JQ388"/>
      <c r="JR388"/>
      <c r="JS388"/>
      <c r="JT388"/>
      <c r="JU388"/>
      <c r="JV388"/>
      <c r="JW388"/>
      <c r="JX388"/>
      <c r="JY388"/>
    </row>
    <row r="389" spans="2:285" x14ac:dyDescent="0.25">
      <c r="B389"/>
      <c r="C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c r="IW389"/>
      <c r="IX389"/>
      <c r="IY389"/>
      <c r="IZ389"/>
      <c r="JA389"/>
      <c r="JB389"/>
      <c r="JC389"/>
      <c r="JD389"/>
      <c r="JE389"/>
      <c r="JF389"/>
      <c r="JG389"/>
      <c r="JH389"/>
      <c r="JI389"/>
      <c r="JJ389"/>
      <c r="JK389"/>
      <c r="JL389"/>
      <c r="JM389"/>
      <c r="JN389"/>
      <c r="JO389"/>
      <c r="JP389"/>
      <c r="JQ389"/>
      <c r="JR389"/>
      <c r="JS389"/>
      <c r="JT389"/>
      <c r="JU389"/>
      <c r="JV389"/>
      <c r="JW389"/>
      <c r="JX389"/>
      <c r="JY389"/>
    </row>
    <row r="390" spans="2:285" x14ac:dyDescent="0.25">
      <c r="B390"/>
      <c r="C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c r="IW390"/>
      <c r="IX390"/>
      <c r="IY390"/>
      <c r="IZ390"/>
      <c r="JA390"/>
      <c r="JB390"/>
      <c r="JC390"/>
      <c r="JD390"/>
      <c r="JE390"/>
      <c r="JF390"/>
      <c r="JG390"/>
      <c r="JH390"/>
      <c r="JI390"/>
      <c r="JJ390"/>
      <c r="JK390"/>
      <c r="JL390"/>
      <c r="JM390"/>
      <c r="JN390"/>
      <c r="JO390"/>
      <c r="JP390"/>
      <c r="JQ390"/>
      <c r="JR390"/>
      <c r="JS390"/>
      <c r="JT390"/>
      <c r="JU390"/>
      <c r="JV390"/>
      <c r="JW390"/>
      <c r="JX390"/>
      <c r="JY390"/>
    </row>
    <row r="391" spans="2:285" x14ac:dyDescent="0.25">
      <c r="B391"/>
      <c r="C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c r="IW391"/>
      <c r="IX391"/>
      <c r="IY391"/>
      <c r="IZ391"/>
      <c r="JA391"/>
      <c r="JB391"/>
      <c r="JC391"/>
      <c r="JD391"/>
      <c r="JE391"/>
      <c r="JF391"/>
      <c r="JG391"/>
      <c r="JH391"/>
      <c r="JI391"/>
      <c r="JJ391"/>
      <c r="JK391"/>
      <c r="JL391"/>
      <c r="JM391"/>
      <c r="JN391"/>
      <c r="JO391"/>
      <c r="JP391"/>
      <c r="JQ391"/>
      <c r="JR391"/>
      <c r="JS391"/>
      <c r="JT391"/>
      <c r="JU391"/>
      <c r="JV391"/>
      <c r="JW391"/>
      <c r="JX391"/>
      <c r="JY391"/>
    </row>
    <row r="392" spans="2:285" x14ac:dyDescent="0.25">
      <c r="B392"/>
      <c r="C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c r="IW392"/>
      <c r="IX392"/>
      <c r="IY392"/>
      <c r="IZ392"/>
      <c r="JA392"/>
      <c r="JB392"/>
      <c r="JC392"/>
      <c r="JD392"/>
      <c r="JE392"/>
      <c r="JF392"/>
      <c r="JG392"/>
      <c r="JH392"/>
      <c r="JI392"/>
      <c r="JJ392"/>
      <c r="JK392"/>
      <c r="JL392"/>
      <c r="JM392"/>
      <c r="JN392"/>
      <c r="JO392"/>
      <c r="JP392"/>
      <c r="JQ392"/>
      <c r="JR392"/>
      <c r="JS392"/>
      <c r="JT392"/>
      <c r="JU392"/>
      <c r="JV392"/>
      <c r="JW392"/>
      <c r="JX392"/>
      <c r="JY392"/>
    </row>
    <row r="393" spans="2:285" x14ac:dyDescent="0.25">
      <c r="B393"/>
      <c r="C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c r="IW393"/>
      <c r="IX393"/>
      <c r="IY393"/>
      <c r="IZ393"/>
      <c r="JA393"/>
      <c r="JB393"/>
      <c r="JC393"/>
      <c r="JD393"/>
      <c r="JE393"/>
      <c r="JF393"/>
      <c r="JG393"/>
      <c r="JH393"/>
      <c r="JI393"/>
      <c r="JJ393"/>
      <c r="JK393"/>
      <c r="JL393"/>
      <c r="JM393"/>
      <c r="JN393"/>
      <c r="JO393"/>
      <c r="JP393"/>
      <c r="JQ393"/>
      <c r="JR393"/>
      <c r="JS393"/>
      <c r="JT393"/>
      <c r="JU393"/>
      <c r="JV393"/>
      <c r="JW393"/>
      <c r="JX393"/>
      <c r="JY393"/>
    </row>
    <row r="394" spans="2:285" x14ac:dyDescent="0.25">
      <c r="B394"/>
      <c r="C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c r="IW394"/>
      <c r="IX394"/>
      <c r="IY394"/>
      <c r="IZ394"/>
      <c r="JA394"/>
      <c r="JB394"/>
      <c r="JC394"/>
      <c r="JD394"/>
      <c r="JE394"/>
      <c r="JF394"/>
      <c r="JG394"/>
      <c r="JH394"/>
      <c r="JI394"/>
      <c r="JJ394"/>
      <c r="JK394"/>
      <c r="JL394"/>
      <c r="JM394"/>
      <c r="JN394"/>
      <c r="JO394"/>
      <c r="JP394"/>
      <c r="JQ394"/>
      <c r="JR394"/>
      <c r="JS394"/>
      <c r="JT394"/>
      <c r="JU394"/>
      <c r="JV394"/>
      <c r="JW394"/>
      <c r="JX394"/>
      <c r="JY394"/>
    </row>
    <row r="395" spans="2:285" x14ac:dyDescent="0.25">
      <c r="B395"/>
      <c r="C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c r="IW395"/>
      <c r="IX395"/>
      <c r="IY395"/>
      <c r="IZ395"/>
      <c r="JA395"/>
      <c r="JB395"/>
      <c r="JC395"/>
      <c r="JD395"/>
      <c r="JE395"/>
      <c r="JF395"/>
      <c r="JG395"/>
      <c r="JH395"/>
      <c r="JI395"/>
      <c r="JJ395"/>
      <c r="JK395"/>
      <c r="JL395"/>
      <c r="JM395"/>
      <c r="JN395"/>
      <c r="JO395"/>
      <c r="JP395"/>
      <c r="JQ395"/>
      <c r="JR395"/>
      <c r="JS395"/>
      <c r="JT395"/>
      <c r="JU395"/>
      <c r="JV395"/>
      <c r="JW395"/>
      <c r="JX395"/>
      <c r="JY395"/>
    </row>
    <row r="396" spans="2:285" x14ac:dyDescent="0.25">
      <c r="B396"/>
      <c r="C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c r="IW396"/>
      <c r="IX396"/>
      <c r="IY396"/>
      <c r="IZ396"/>
      <c r="JA396"/>
      <c r="JB396"/>
      <c r="JC396"/>
      <c r="JD396"/>
      <c r="JE396"/>
      <c r="JF396"/>
      <c r="JG396"/>
      <c r="JH396"/>
      <c r="JI396"/>
      <c r="JJ396"/>
      <c r="JK396"/>
      <c r="JL396"/>
      <c r="JM396"/>
      <c r="JN396"/>
      <c r="JO396"/>
      <c r="JP396"/>
      <c r="JQ396"/>
      <c r="JR396"/>
      <c r="JS396"/>
      <c r="JT396"/>
      <c r="JU396"/>
      <c r="JV396"/>
      <c r="JW396"/>
      <c r="JX396"/>
      <c r="JY396"/>
    </row>
    <row r="397" spans="2:285" x14ac:dyDescent="0.25">
      <c r="B397"/>
      <c r="C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c r="IW397"/>
      <c r="IX397"/>
      <c r="IY397"/>
      <c r="IZ397"/>
      <c r="JA397"/>
      <c r="JB397"/>
      <c r="JC397"/>
      <c r="JD397"/>
      <c r="JE397"/>
      <c r="JF397"/>
      <c r="JG397"/>
      <c r="JH397"/>
      <c r="JI397"/>
      <c r="JJ397"/>
      <c r="JK397"/>
      <c r="JL397"/>
      <c r="JM397"/>
      <c r="JN397"/>
      <c r="JO397"/>
      <c r="JP397"/>
      <c r="JQ397"/>
      <c r="JR397"/>
      <c r="JS397"/>
      <c r="JT397"/>
      <c r="JU397"/>
      <c r="JV397"/>
      <c r="JW397"/>
      <c r="JX397"/>
      <c r="JY397"/>
    </row>
    <row r="398" spans="2:285" x14ac:dyDescent="0.25">
      <c r="B398"/>
      <c r="C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c r="IW398"/>
      <c r="IX398"/>
      <c r="IY398"/>
      <c r="IZ398"/>
      <c r="JA398"/>
      <c r="JB398"/>
      <c r="JC398"/>
      <c r="JD398"/>
      <c r="JE398"/>
      <c r="JF398"/>
      <c r="JG398"/>
      <c r="JH398"/>
      <c r="JI398"/>
      <c r="JJ398"/>
      <c r="JK398"/>
      <c r="JL398"/>
      <c r="JM398"/>
      <c r="JN398"/>
      <c r="JO398"/>
      <c r="JP398"/>
      <c r="JQ398"/>
      <c r="JR398"/>
      <c r="JS398"/>
      <c r="JT398"/>
      <c r="JU398"/>
      <c r="JV398"/>
      <c r="JW398"/>
      <c r="JX398"/>
      <c r="JY398"/>
    </row>
    <row r="399" spans="2:285" x14ac:dyDescent="0.25">
      <c r="B399"/>
      <c r="C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c r="IW399"/>
      <c r="IX399"/>
      <c r="IY399"/>
      <c r="IZ399"/>
      <c r="JA399"/>
      <c r="JB399"/>
      <c r="JC399"/>
      <c r="JD399"/>
      <c r="JE399"/>
      <c r="JF399"/>
      <c r="JG399"/>
      <c r="JH399"/>
      <c r="JI399"/>
      <c r="JJ399"/>
      <c r="JK399"/>
      <c r="JL399"/>
      <c r="JM399"/>
      <c r="JN399"/>
      <c r="JO399"/>
      <c r="JP399"/>
      <c r="JQ399"/>
      <c r="JR399"/>
      <c r="JS399"/>
      <c r="JT399"/>
      <c r="JU399"/>
      <c r="JV399"/>
      <c r="JW399"/>
      <c r="JX399"/>
      <c r="JY399"/>
    </row>
    <row r="400" spans="2:285" x14ac:dyDescent="0.25">
      <c r="B400"/>
      <c r="C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c r="IW400"/>
      <c r="IX400"/>
      <c r="IY400"/>
      <c r="IZ400"/>
      <c r="JA400"/>
      <c r="JB400"/>
      <c r="JC400"/>
      <c r="JD400"/>
      <c r="JE400"/>
      <c r="JF400"/>
      <c r="JG400"/>
      <c r="JH400"/>
      <c r="JI400"/>
      <c r="JJ400"/>
      <c r="JK400"/>
      <c r="JL400"/>
      <c r="JM400"/>
      <c r="JN400"/>
      <c r="JO400"/>
      <c r="JP400"/>
      <c r="JQ400"/>
      <c r="JR400"/>
      <c r="JS400"/>
      <c r="JT400"/>
      <c r="JU400"/>
      <c r="JV400"/>
      <c r="JW400"/>
      <c r="JX400"/>
      <c r="JY400"/>
    </row>
    <row r="401" spans="2:285" x14ac:dyDescent="0.25">
      <c r="B401"/>
      <c r="C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c r="IW401"/>
      <c r="IX401"/>
      <c r="IY401"/>
      <c r="IZ401"/>
      <c r="JA401"/>
      <c r="JB401"/>
      <c r="JC401"/>
      <c r="JD401"/>
      <c r="JE401"/>
      <c r="JF401"/>
      <c r="JG401"/>
      <c r="JH401"/>
      <c r="JI401"/>
      <c r="JJ401"/>
      <c r="JK401"/>
      <c r="JL401"/>
      <c r="JM401"/>
      <c r="JN401"/>
      <c r="JO401"/>
      <c r="JP401"/>
      <c r="JQ401"/>
      <c r="JR401"/>
      <c r="JS401"/>
      <c r="JT401"/>
      <c r="JU401"/>
      <c r="JV401"/>
      <c r="JW401"/>
      <c r="JX401"/>
      <c r="JY401"/>
    </row>
    <row r="402" spans="2:285" x14ac:dyDescent="0.25">
      <c r="B402"/>
      <c r="C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c r="IW402"/>
      <c r="IX402"/>
      <c r="IY402"/>
      <c r="IZ402"/>
      <c r="JA402"/>
      <c r="JB402"/>
      <c r="JC402"/>
      <c r="JD402"/>
      <c r="JE402"/>
      <c r="JF402"/>
      <c r="JG402"/>
      <c r="JH402"/>
      <c r="JI402"/>
      <c r="JJ402"/>
      <c r="JK402"/>
      <c r="JL402"/>
      <c r="JM402"/>
      <c r="JN402"/>
      <c r="JO402"/>
      <c r="JP402"/>
      <c r="JQ402"/>
      <c r="JR402"/>
      <c r="JS402"/>
      <c r="JT402"/>
      <c r="JU402"/>
      <c r="JV402"/>
      <c r="JW402"/>
      <c r="JX402"/>
      <c r="JY402"/>
    </row>
    <row r="403" spans="2:285" x14ac:dyDescent="0.25">
      <c r="B403"/>
      <c r="C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c r="IW403"/>
      <c r="IX403"/>
      <c r="IY403"/>
      <c r="IZ403"/>
      <c r="JA403"/>
      <c r="JB403"/>
      <c r="JC403"/>
      <c r="JD403"/>
      <c r="JE403"/>
      <c r="JF403"/>
      <c r="JG403"/>
      <c r="JH403"/>
      <c r="JI403"/>
      <c r="JJ403"/>
      <c r="JK403"/>
      <c r="JL403"/>
      <c r="JM403"/>
      <c r="JN403"/>
      <c r="JO403"/>
      <c r="JP403"/>
      <c r="JQ403"/>
      <c r="JR403"/>
      <c r="JS403"/>
      <c r="JT403"/>
      <c r="JU403"/>
      <c r="JV403"/>
      <c r="JW403"/>
      <c r="JX403"/>
      <c r="JY403"/>
    </row>
    <row r="404" spans="2:285" x14ac:dyDescent="0.25">
      <c r="B404"/>
      <c r="C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c r="IW404"/>
      <c r="IX404"/>
      <c r="IY404"/>
      <c r="IZ404"/>
      <c r="JA404"/>
      <c r="JB404"/>
      <c r="JC404"/>
      <c r="JD404"/>
      <c r="JE404"/>
      <c r="JF404"/>
      <c r="JG404"/>
      <c r="JH404"/>
      <c r="JI404"/>
      <c r="JJ404"/>
      <c r="JK404"/>
      <c r="JL404"/>
      <c r="JM404"/>
      <c r="JN404"/>
      <c r="JO404"/>
      <c r="JP404"/>
      <c r="JQ404"/>
      <c r="JR404"/>
      <c r="JS404"/>
      <c r="JT404"/>
      <c r="JU404"/>
      <c r="JV404"/>
      <c r="JW404"/>
      <c r="JX404"/>
      <c r="JY404"/>
    </row>
    <row r="405" spans="2:285" x14ac:dyDescent="0.25">
      <c r="B405"/>
      <c r="C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c r="IW405"/>
      <c r="IX405"/>
      <c r="IY405"/>
      <c r="IZ405"/>
      <c r="JA405"/>
      <c r="JB405"/>
      <c r="JC405"/>
      <c r="JD405"/>
      <c r="JE405"/>
      <c r="JF405"/>
      <c r="JG405"/>
      <c r="JH405"/>
      <c r="JI405"/>
      <c r="JJ405"/>
      <c r="JK405"/>
      <c r="JL405"/>
      <c r="JM405"/>
      <c r="JN405"/>
      <c r="JO405"/>
      <c r="JP405"/>
      <c r="JQ405"/>
      <c r="JR405"/>
      <c r="JS405"/>
      <c r="JT405"/>
      <c r="JU405"/>
      <c r="JV405"/>
      <c r="JW405"/>
      <c r="JX405"/>
      <c r="JY405"/>
    </row>
    <row r="406" spans="2:285" x14ac:dyDescent="0.25">
      <c r="B406"/>
      <c r="C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c r="IW406"/>
      <c r="IX406"/>
      <c r="IY406"/>
      <c r="IZ406"/>
      <c r="JA406"/>
      <c r="JB406"/>
      <c r="JC406"/>
      <c r="JD406"/>
      <c r="JE406"/>
      <c r="JF406"/>
      <c r="JG406"/>
      <c r="JH406"/>
      <c r="JI406"/>
      <c r="JJ406"/>
      <c r="JK406"/>
      <c r="JL406"/>
      <c r="JM406"/>
      <c r="JN406"/>
      <c r="JO406"/>
      <c r="JP406"/>
      <c r="JQ406"/>
      <c r="JR406"/>
      <c r="JS406"/>
      <c r="JT406"/>
      <c r="JU406"/>
      <c r="JV406"/>
      <c r="JW406"/>
      <c r="JX406"/>
      <c r="JY406"/>
    </row>
    <row r="407" spans="2:285" x14ac:dyDescent="0.25">
      <c r="B407"/>
      <c r="C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c r="IW407"/>
      <c r="IX407"/>
      <c r="IY407"/>
      <c r="IZ407"/>
      <c r="JA407"/>
      <c r="JB407"/>
      <c r="JC407"/>
      <c r="JD407"/>
      <c r="JE407"/>
      <c r="JF407"/>
      <c r="JG407"/>
      <c r="JH407"/>
      <c r="JI407"/>
      <c r="JJ407"/>
      <c r="JK407"/>
      <c r="JL407"/>
      <c r="JM407"/>
      <c r="JN407"/>
      <c r="JO407"/>
      <c r="JP407"/>
      <c r="JQ407"/>
      <c r="JR407"/>
      <c r="JS407"/>
      <c r="JT407"/>
      <c r="JU407"/>
      <c r="JV407"/>
      <c r="JW407"/>
      <c r="JX407"/>
      <c r="JY407"/>
    </row>
    <row r="408" spans="2:285" x14ac:dyDescent="0.25">
      <c r="B408"/>
      <c r="C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c r="IW408"/>
      <c r="IX408"/>
      <c r="IY408"/>
      <c r="IZ408"/>
      <c r="JA408"/>
      <c r="JB408"/>
      <c r="JC408"/>
      <c r="JD408"/>
      <c r="JE408"/>
      <c r="JF408"/>
      <c r="JG408"/>
      <c r="JH408"/>
      <c r="JI408"/>
      <c r="JJ408"/>
      <c r="JK408"/>
      <c r="JL408"/>
      <c r="JM408"/>
      <c r="JN408"/>
      <c r="JO408"/>
      <c r="JP408"/>
      <c r="JQ408"/>
      <c r="JR408"/>
      <c r="JS408"/>
      <c r="JT408"/>
      <c r="JU408"/>
      <c r="JV408"/>
      <c r="JW408"/>
      <c r="JX408"/>
      <c r="JY408"/>
    </row>
    <row r="409" spans="2:285" x14ac:dyDescent="0.25">
      <c r="B409"/>
      <c r="C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c r="IW409"/>
      <c r="IX409"/>
      <c r="IY409"/>
      <c r="IZ409"/>
      <c r="JA409"/>
      <c r="JB409"/>
      <c r="JC409"/>
      <c r="JD409"/>
      <c r="JE409"/>
      <c r="JF409"/>
      <c r="JG409"/>
      <c r="JH409"/>
      <c r="JI409"/>
      <c r="JJ409"/>
      <c r="JK409"/>
      <c r="JL409"/>
      <c r="JM409"/>
      <c r="JN409"/>
      <c r="JO409"/>
      <c r="JP409"/>
      <c r="JQ409"/>
      <c r="JR409"/>
      <c r="JS409"/>
      <c r="JT409"/>
      <c r="JU409"/>
      <c r="JV409"/>
      <c r="JW409"/>
      <c r="JX409"/>
      <c r="JY409"/>
    </row>
    <row r="410" spans="2:285" x14ac:dyDescent="0.25">
      <c r="B410"/>
      <c r="C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c r="IW410"/>
      <c r="IX410"/>
      <c r="IY410"/>
      <c r="IZ410"/>
      <c r="JA410"/>
      <c r="JB410"/>
      <c r="JC410"/>
      <c r="JD410"/>
      <c r="JE410"/>
      <c r="JF410"/>
      <c r="JG410"/>
      <c r="JH410"/>
      <c r="JI410"/>
      <c r="JJ410"/>
      <c r="JK410"/>
      <c r="JL410"/>
      <c r="JM410"/>
      <c r="JN410"/>
      <c r="JO410"/>
      <c r="JP410"/>
      <c r="JQ410"/>
      <c r="JR410"/>
      <c r="JS410"/>
      <c r="JT410"/>
      <c r="JU410"/>
      <c r="JV410"/>
      <c r="JW410"/>
      <c r="JX410"/>
      <c r="JY410"/>
    </row>
    <row r="411" spans="2:285" x14ac:dyDescent="0.25">
      <c r="B411"/>
      <c r="C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c r="IW411"/>
      <c r="IX411"/>
      <c r="IY411"/>
      <c r="IZ411"/>
      <c r="JA411"/>
      <c r="JB411"/>
      <c r="JC411"/>
      <c r="JD411"/>
      <c r="JE411"/>
      <c r="JF411"/>
      <c r="JG411"/>
      <c r="JH411"/>
      <c r="JI411"/>
      <c r="JJ411"/>
      <c r="JK411"/>
      <c r="JL411"/>
      <c r="JM411"/>
      <c r="JN411"/>
      <c r="JO411"/>
      <c r="JP411"/>
      <c r="JQ411"/>
      <c r="JR411"/>
      <c r="JS411"/>
      <c r="JT411"/>
      <c r="JU411"/>
      <c r="JV411"/>
      <c r="JW411"/>
      <c r="JX411"/>
      <c r="JY411"/>
    </row>
    <row r="412" spans="2:285" x14ac:dyDescent="0.25">
      <c r="B412"/>
      <c r="C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c r="IW412"/>
      <c r="IX412"/>
      <c r="IY412"/>
      <c r="IZ412"/>
      <c r="JA412"/>
      <c r="JB412"/>
      <c r="JC412"/>
      <c r="JD412"/>
      <c r="JE412"/>
      <c r="JF412"/>
      <c r="JG412"/>
      <c r="JH412"/>
      <c r="JI412"/>
      <c r="JJ412"/>
      <c r="JK412"/>
      <c r="JL412"/>
      <c r="JM412"/>
      <c r="JN412"/>
      <c r="JO412"/>
      <c r="JP412"/>
      <c r="JQ412"/>
      <c r="JR412"/>
      <c r="JS412"/>
      <c r="JT412"/>
      <c r="JU412"/>
      <c r="JV412"/>
      <c r="JW412"/>
      <c r="JX412"/>
      <c r="JY412"/>
    </row>
    <row r="413" spans="2:285" x14ac:dyDescent="0.25">
      <c r="B413"/>
      <c r="C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c r="IW413"/>
      <c r="IX413"/>
      <c r="IY413"/>
      <c r="IZ413"/>
      <c r="JA413"/>
      <c r="JB413"/>
      <c r="JC413"/>
      <c r="JD413"/>
      <c r="JE413"/>
      <c r="JF413"/>
      <c r="JG413"/>
      <c r="JH413"/>
      <c r="JI413"/>
      <c r="JJ413"/>
      <c r="JK413"/>
      <c r="JL413"/>
      <c r="JM413"/>
      <c r="JN413"/>
      <c r="JO413"/>
      <c r="JP413"/>
      <c r="JQ413"/>
      <c r="JR413"/>
      <c r="JS413"/>
      <c r="JT413"/>
      <c r="JU413"/>
      <c r="JV413"/>
      <c r="JW413"/>
      <c r="JX413"/>
      <c r="JY413"/>
    </row>
    <row r="414" spans="2:285" x14ac:dyDescent="0.25">
      <c r="B414"/>
      <c r="C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c r="IW414"/>
      <c r="IX414"/>
      <c r="IY414"/>
      <c r="IZ414"/>
      <c r="JA414"/>
      <c r="JB414"/>
      <c r="JC414"/>
      <c r="JD414"/>
      <c r="JE414"/>
      <c r="JF414"/>
      <c r="JG414"/>
      <c r="JH414"/>
      <c r="JI414"/>
      <c r="JJ414"/>
      <c r="JK414"/>
      <c r="JL414"/>
      <c r="JM414"/>
      <c r="JN414"/>
      <c r="JO414"/>
      <c r="JP414"/>
      <c r="JQ414"/>
      <c r="JR414"/>
      <c r="JS414"/>
      <c r="JT414"/>
      <c r="JU414"/>
      <c r="JV414"/>
      <c r="JW414"/>
      <c r="JX414"/>
      <c r="JY414"/>
    </row>
    <row r="415" spans="2:285" x14ac:dyDescent="0.25">
      <c r="B415"/>
      <c r="C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c r="IW415"/>
      <c r="IX415"/>
      <c r="IY415"/>
      <c r="IZ415"/>
      <c r="JA415"/>
      <c r="JB415"/>
      <c r="JC415"/>
      <c r="JD415"/>
      <c r="JE415"/>
      <c r="JF415"/>
      <c r="JG415"/>
      <c r="JH415"/>
      <c r="JI415"/>
      <c r="JJ415"/>
      <c r="JK415"/>
      <c r="JL415"/>
      <c r="JM415"/>
      <c r="JN415"/>
      <c r="JO415"/>
      <c r="JP415"/>
      <c r="JQ415"/>
      <c r="JR415"/>
      <c r="JS415"/>
      <c r="JT415"/>
      <c r="JU415"/>
      <c r="JV415"/>
      <c r="JW415"/>
      <c r="JX415"/>
      <c r="JY415"/>
    </row>
    <row r="416" spans="2:285" x14ac:dyDescent="0.25">
      <c r="B416"/>
      <c r="C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c r="IW416"/>
      <c r="IX416"/>
      <c r="IY416"/>
      <c r="IZ416"/>
      <c r="JA416"/>
      <c r="JB416"/>
      <c r="JC416"/>
      <c r="JD416"/>
      <c r="JE416"/>
      <c r="JF416"/>
      <c r="JG416"/>
      <c r="JH416"/>
      <c r="JI416"/>
      <c r="JJ416"/>
      <c r="JK416"/>
      <c r="JL416"/>
      <c r="JM416"/>
      <c r="JN416"/>
      <c r="JO416"/>
      <c r="JP416"/>
      <c r="JQ416"/>
      <c r="JR416"/>
      <c r="JS416"/>
      <c r="JT416"/>
      <c r="JU416"/>
      <c r="JV416"/>
      <c r="JW416"/>
      <c r="JX416"/>
      <c r="JY416"/>
    </row>
    <row r="417" spans="2:285" x14ac:dyDescent="0.25">
      <c r="B417"/>
      <c r="C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c r="IW417"/>
      <c r="IX417"/>
      <c r="IY417"/>
      <c r="IZ417"/>
      <c r="JA417"/>
      <c r="JB417"/>
      <c r="JC417"/>
      <c r="JD417"/>
      <c r="JE417"/>
      <c r="JF417"/>
      <c r="JG417"/>
      <c r="JH417"/>
      <c r="JI417"/>
      <c r="JJ417"/>
      <c r="JK417"/>
      <c r="JL417"/>
      <c r="JM417"/>
      <c r="JN417"/>
      <c r="JO417"/>
      <c r="JP417"/>
      <c r="JQ417"/>
      <c r="JR417"/>
      <c r="JS417"/>
      <c r="JT417"/>
      <c r="JU417"/>
      <c r="JV417"/>
      <c r="JW417"/>
      <c r="JX417"/>
      <c r="JY417"/>
    </row>
    <row r="418" spans="2:285" x14ac:dyDescent="0.25">
      <c r="B418"/>
      <c r="C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c r="IW418"/>
      <c r="IX418"/>
      <c r="IY418"/>
      <c r="IZ418"/>
      <c r="JA418"/>
      <c r="JB418"/>
      <c r="JC418"/>
      <c r="JD418"/>
      <c r="JE418"/>
      <c r="JF418"/>
      <c r="JG418"/>
      <c r="JH418"/>
      <c r="JI418"/>
      <c r="JJ418"/>
      <c r="JK418"/>
      <c r="JL418"/>
      <c r="JM418"/>
      <c r="JN418"/>
      <c r="JO418"/>
      <c r="JP418"/>
      <c r="JQ418"/>
      <c r="JR418"/>
      <c r="JS418"/>
      <c r="JT418"/>
      <c r="JU418"/>
      <c r="JV418"/>
      <c r="JW418"/>
      <c r="JX418"/>
      <c r="JY418"/>
    </row>
    <row r="419" spans="2:285" x14ac:dyDescent="0.25">
      <c r="B419"/>
      <c r="C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c r="IW419"/>
      <c r="IX419"/>
      <c r="IY419"/>
      <c r="IZ419"/>
      <c r="JA419"/>
      <c r="JB419"/>
      <c r="JC419"/>
      <c r="JD419"/>
      <c r="JE419"/>
      <c r="JF419"/>
      <c r="JG419"/>
      <c r="JH419"/>
      <c r="JI419"/>
      <c r="JJ419"/>
      <c r="JK419"/>
      <c r="JL419"/>
      <c r="JM419"/>
      <c r="JN419"/>
      <c r="JO419"/>
      <c r="JP419"/>
      <c r="JQ419"/>
      <c r="JR419"/>
      <c r="JS419"/>
      <c r="JT419"/>
      <c r="JU419"/>
      <c r="JV419"/>
      <c r="JW419"/>
      <c r="JX419"/>
      <c r="JY419"/>
    </row>
    <row r="420" spans="2:285" x14ac:dyDescent="0.25">
      <c r="B420"/>
      <c r="C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c r="IW420"/>
      <c r="IX420"/>
      <c r="IY420"/>
      <c r="IZ420"/>
      <c r="JA420"/>
      <c r="JB420"/>
      <c r="JC420"/>
      <c r="JD420"/>
      <c r="JE420"/>
      <c r="JF420"/>
      <c r="JG420"/>
      <c r="JH420"/>
      <c r="JI420"/>
      <c r="JJ420"/>
      <c r="JK420"/>
      <c r="JL420"/>
      <c r="JM420"/>
      <c r="JN420"/>
      <c r="JO420"/>
      <c r="JP420"/>
      <c r="JQ420"/>
      <c r="JR420"/>
      <c r="JS420"/>
      <c r="JT420"/>
      <c r="JU420"/>
      <c r="JV420"/>
      <c r="JW420"/>
      <c r="JX420"/>
      <c r="JY420"/>
    </row>
    <row r="421" spans="2:285" x14ac:dyDescent="0.25">
      <c r="B421"/>
      <c r="C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c r="IW421"/>
      <c r="IX421"/>
      <c r="IY421"/>
      <c r="IZ421"/>
      <c r="JA421"/>
      <c r="JB421"/>
      <c r="JC421"/>
      <c r="JD421"/>
      <c r="JE421"/>
      <c r="JF421"/>
      <c r="JG421"/>
      <c r="JH421"/>
      <c r="JI421"/>
      <c r="JJ421"/>
      <c r="JK421"/>
      <c r="JL421"/>
      <c r="JM421"/>
      <c r="JN421"/>
      <c r="JO421"/>
      <c r="JP421"/>
      <c r="JQ421"/>
      <c r="JR421"/>
      <c r="JS421"/>
      <c r="JT421"/>
      <c r="JU421"/>
      <c r="JV421"/>
      <c r="JW421"/>
      <c r="JX421"/>
      <c r="JY421"/>
    </row>
    <row r="422" spans="2:285" x14ac:dyDescent="0.25">
      <c r="B422"/>
      <c r="C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c r="IW422"/>
      <c r="IX422"/>
      <c r="IY422"/>
      <c r="IZ422"/>
      <c r="JA422"/>
      <c r="JB422"/>
      <c r="JC422"/>
      <c r="JD422"/>
      <c r="JE422"/>
      <c r="JF422"/>
      <c r="JG422"/>
      <c r="JH422"/>
      <c r="JI422"/>
      <c r="JJ422"/>
      <c r="JK422"/>
      <c r="JL422"/>
      <c r="JM422"/>
      <c r="JN422"/>
      <c r="JO422"/>
      <c r="JP422"/>
      <c r="JQ422"/>
      <c r="JR422"/>
      <c r="JS422"/>
      <c r="JT422"/>
      <c r="JU422"/>
      <c r="JV422"/>
      <c r="JW422"/>
      <c r="JX422"/>
      <c r="JY422"/>
    </row>
    <row r="423" spans="2:285" x14ac:dyDescent="0.25">
      <c r="B423"/>
      <c r="C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c r="IW423"/>
      <c r="IX423"/>
      <c r="IY423"/>
      <c r="IZ423"/>
      <c r="JA423"/>
      <c r="JB423"/>
      <c r="JC423"/>
      <c r="JD423"/>
      <c r="JE423"/>
      <c r="JF423"/>
      <c r="JG423"/>
      <c r="JH423"/>
      <c r="JI423"/>
      <c r="JJ423"/>
      <c r="JK423"/>
      <c r="JL423"/>
      <c r="JM423"/>
      <c r="JN423"/>
      <c r="JO423"/>
      <c r="JP423"/>
      <c r="JQ423"/>
      <c r="JR423"/>
      <c r="JS423"/>
      <c r="JT423"/>
      <c r="JU423"/>
      <c r="JV423"/>
      <c r="JW423"/>
      <c r="JX423"/>
      <c r="JY423"/>
    </row>
    <row r="424" spans="2:285" x14ac:dyDescent="0.25">
      <c r="B424"/>
      <c r="C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c r="IW424"/>
      <c r="IX424"/>
      <c r="IY424"/>
      <c r="IZ424"/>
      <c r="JA424"/>
      <c r="JB424"/>
      <c r="JC424"/>
      <c r="JD424"/>
      <c r="JE424"/>
      <c r="JF424"/>
      <c r="JG424"/>
      <c r="JH424"/>
      <c r="JI424"/>
      <c r="JJ424"/>
      <c r="JK424"/>
      <c r="JL424"/>
      <c r="JM424"/>
      <c r="JN424"/>
      <c r="JO424"/>
      <c r="JP424"/>
      <c r="JQ424"/>
      <c r="JR424"/>
      <c r="JS424"/>
      <c r="JT424"/>
      <c r="JU424"/>
      <c r="JV424"/>
      <c r="JW424"/>
      <c r="JX424"/>
      <c r="JY424"/>
    </row>
    <row r="425" spans="2:285" x14ac:dyDescent="0.25">
      <c r="B425"/>
      <c r="C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c r="IW425"/>
      <c r="IX425"/>
      <c r="IY425"/>
      <c r="IZ425"/>
      <c r="JA425"/>
      <c r="JB425"/>
      <c r="JC425"/>
      <c r="JD425"/>
      <c r="JE425"/>
      <c r="JF425"/>
      <c r="JG425"/>
      <c r="JH425"/>
      <c r="JI425"/>
      <c r="JJ425"/>
      <c r="JK425"/>
      <c r="JL425"/>
      <c r="JM425"/>
      <c r="JN425"/>
      <c r="JO425"/>
      <c r="JP425"/>
      <c r="JQ425"/>
      <c r="JR425"/>
      <c r="JS425"/>
      <c r="JT425"/>
      <c r="JU425"/>
      <c r="JV425"/>
      <c r="JW425"/>
      <c r="JX425"/>
      <c r="JY425"/>
    </row>
    <row r="426" spans="2:285" x14ac:dyDescent="0.25">
      <c r="B426"/>
      <c r="C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c r="IW426"/>
      <c r="IX426"/>
      <c r="IY426"/>
      <c r="IZ426"/>
      <c r="JA426"/>
      <c r="JB426"/>
      <c r="JC426"/>
      <c r="JD426"/>
      <c r="JE426"/>
      <c r="JF426"/>
      <c r="JG426"/>
      <c r="JH426"/>
      <c r="JI426"/>
      <c r="JJ426"/>
      <c r="JK426"/>
      <c r="JL426"/>
      <c r="JM426"/>
      <c r="JN426"/>
      <c r="JO426"/>
      <c r="JP426"/>
      <c r="JQ426"/>
      <c r="JR426"/>
      <c r="JS426"/>
      <c r="JT426"/>
      <c r="JU426"/>
      <c r="JV426"/>
      <c r="JW426"/>
      <c r="JX426"/>
      <c r="JY426"/>
    </row>
    <row r="427" spans="2:285" x14ac:dyDescent="0.25">
      <c r="B427"/>
      <c r="C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row>
    <row r="428" spans="2:285" x14ac:dyDescent="0.25">
      <c r="B428"/>
      <c r="C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row>
    <row r="429" spans="2:285" x14ac:dyDescent="0.25">
      <c r="B429"/>
      <c r="C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row>
    <row r="430" spans="2:285" x14ac:dyDescent="0.25">
      <c r="B430"/>
      <c r="C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row>
    <row r="431" spans="2:285" x14ac:dyDescent="0.25">
      <c r="B431"/>
      <c r="C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row>
    <row r="432" spans="2:285" x14ac:dyDescent="0.25">
      <c r="B432"/>
      <c r="C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row>
    <row r="433" spans="2:285" x14ac:dyDescent="0.25">
      <c r="B433"/>
      <c r="C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row>
    <row r="434" spans="2:285" x14ac:dyDescent="0.25">
      <c r="B434"/>
      <c r="C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row>
    <row r="435" spans="2:285" x14ac:dyDescent="0.25">
      <c r="B435"/>
      <c r="C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c r="IW435"/>
      <c r="IX435"/>
      <c r="IY435"/>
      <c r="IZ435"/>
      <c r="JA435"/>
      <c r="JB435"/>
      <c r="JC435"/>
      <c r="JD435"/>
      <c r="JE435"/>
      <c r="JF435"/>
      <c r="JG435"/>
      <c r="JH435"/>
      <c r="JI435"/>
      <c r="JJ435"/>
      <c r="JK435"/>
      <c r="JL435"/>
      <c r="JM435"/>
      <c r="JN435"/>
      <c r="JO435"/>
      <c r="JP435"/>
      <c r="JQ435"/>
      <c r="JR435"/>
      <c r="JS435"/>
      <c r="JT435"/>
      <c r="JU435"/>
      <c r="JV435"/>
      <c r="JW435"/>
      <c r="JX435"/>
      <c r="JY435"/>
    </row>
    <row r="436" spans="2:285" x14ac:dyDescent="0.25">
      <c r="B436"/>
      <c r="C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c r="IW436"/>
      <c r="IX436"/>
      <c r="IY436"/>
      <c r="IZ436"/>
      <c r="JA436"/>
      <c r="JB436"/>
      <c r="JC436"/>
      <c r="JD436"/>
      <c r="JE436"/>
      <c r="JF436"/>
      <c r="JG436"/>
      <c r="JH436"/>
      <c r="JI436"/>
      <c r="JJ436"/>
      <c r="JK436"/>
      <c r="JL436"/>
      <c r="JM436"/>
      <c r="JN436"/>
      <c r="JO436"/>
      <c r="JP436"/>
      <c r="JQ436"/>
      <c r="JR436"/>
      <c r="JS436"/>
      <c r="JT436"/>
      <c r="JU436"/>
      <c r="JV436"/>
      <c r="JW436"/>
      <c r="JX436"/>
      <c r="JY436"/>
    </row>
    <row r="437" spans="2:285" x14ac:dyDescent="0.25">
      <c r="B437"/>
      <c r="C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c r="IW437"/>
      <c r="IX437"/>
      <c r="IY437"/>
      <c r="IZ437"/>
      <c r="JA437"/>
      <c r="JB437"/>
      <c r="JC437"/>
      <c r="JD437"/>
      <c r="JE437"/>
      <c r="JF437"/>
      <c r="JG437"/>
      <c r="JH437"/>
      <c r="JI437"/>
      <c r="JJ437"/>
      <c r="JK437"/>
      <c r="JL437"/>
      <c r="JM437"/>
      <c r="JN437"/>
      <c r="JO437"/>
      <c r="JP437"/>
      <c r="JQ437"/>
      <c r="JR437"/>
      <c r="JS437"/>
      <c r="JT437"/>
      <c r="JU437"/>
      <c r="JV437"/>
      <c r="JW437"/>
      <c r="JX437"/>
      <c r="JY437"/>
    </row>
    <row r="438" spans="2:285" x14ac:dyDescent="0.25">
      <c r="B438"/>
      <c r="C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c r="IW438"/>
      <c r="IX438"/>
      <c r="IY438"/>
      <c r="IZ438"/>
      <c r="JA438"/>
      <c r="JB438"/>
      <c r="JC438"/>
      <c r="JD438"/>
      <c r="JE438"/>
      <c r="JF438"/>
      <c r="JG438"/>
      <c r="JH438"/>
      <c r="JI438"/>
      <c r="JJ438"/>
      <c r="JK438"/>
      <c r="JL438"/>
      <c r="JM438"/>
      <c r="JN438"/>
      <c r="JO438"/>
      <c r="JP438"/>
      <c r="JQ438"/>
      <c r="JR438"/>
      <c r="JS438"/>
      <c r="JT438"/>
      <c r="JU438"/>
      <c r="JV438"/>
      <c r="JW438"/>
      <c r="JX438"/>
      <c r="JY438"/>
    </row>
    <row r="439" spans="2:285" x14ac:dyDescent="0.25">
      <c r="B439"/>
      <c r="C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c r="IW439"/>
      <c r="IX439"/>
      <c r="IY439"/>
      <c r="IZ439"/>
      <c r="JA439"/>
      <c r="JB439"/>
      <c r="JC439"/>
      <c r="JD439"/>
      <c r="JE439"/>
      <c r="JF439"/>
      <c r="JG439"/>
      <c r="JH439"/>
      <c r="JI439"/>
      <c r="JJ439"/>
      <c r="JK439"/>
      <c r="JL439"/>
      <c r="JM439"/>
      <c r="JN439"/>
      <c r="JO439"/>
      <c r="JP439"/>
      <c r="JQ439"/>
      <c r="JR439"/>
      <c r="JS439"/>
      <c r="JT439"/>
      <c r="JU439"/>
      <c r="JV439"/>
      <c r="JW439"/>
      <c r="JX439"/>
      <c r="JY439"/>
    </row>
    <row r="440" spans="2:285" x14ac:dyDescent="0.25">
      <c r="B440"/>
      <c r="C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c r="IW440"/>
      <c r="IX440"/>
      <c r="IY440"/>
      <c r="IZ440"/>
      <c r="JA440"/>
      <c r="JB440"/>
      <c r="JC440"/>
      <c r="JD440"/>
      <c r="JE440"/>
      <c r="JF440"/>
      <c r="JG440"/>
      <c r="JH440"/>
      <c r="JI440"/>
      <c r="JJ440"/>
      <c r="JK440"/>
      <c r="JL440"/>
      <c r="JM440"/>
      <c r="JN440"/>
      <c r="JO440"/>
      <c r="JP440"/>
      <c r="JQ440"/>
      <c r="JR440"/>
      <c r="JS440"/>
      <c r="JT440"/>
      <c r="JU440"/>
      <c r="JV440"/>
      <c r="JW440"/>
      <c r="JX440"/>
      <c r="JY440"/>
    </row>
    <row r="441" spans="2:285" x14ac:dyDescent="0.25">
      <c r="B441"/>
      <c r="C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c r="IW441"/>
      <c r="IX441"/>
      <c r="IY441"/>
      <c r="IZ441"/>
      <c r="JA441"/>
      <c r="JB441"/>
      <c r="JC441"/>
      <c r="JD441"/>
      <c r="JE441"/>
      <c r="JF441"/>
      <c r="JG441"/>
      <c r="JH441"/>
      <c r="JI441"/>
      <c r="JJ441"/>
      <c r="JK441"/>
      <c r="JL441"/>
      <c r="JM441"/>
      <c r="JN441"/>
      <c r="JO441"/>
      <c r="JP441"/>
      <c r="JQ441"/>
      <c r="JR441"/>
      <c r="JS441"/>
      <c r="JT441"/>
      <c r="JU441"/>
      <c r="JV441"/>
      <c r="JW441"/>
      <c r="JX441"/>
      <c r="JY441"/>
    </row>
    <row r="442" spans="2:285" x14ac:dyDescent="0.25">
      <c r="B442"/>
      <c r="C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c r="IW442"/>
      <c r="IX442"/>
      <c r="IY442"/>
      <c r="IZ442"/>
      <c r="JA442"/>
      <c r="JB442"/>
      <c r="JC442"/>
      <c r="JD442"/>
      <c r="JE442"/>
      <c r="JF442"/>
      <c r="JG442"/>
      <c r="JH442"/>
      <c r="JI442"/>
      <c r="JJ442"/>
      <c r="JK442"/>
      <c r="JL442"/>
      <c r="JM442"/>
      <c r="JN442"/>
      <c r="JO442"/>
      <c r="JP442"/>
      <c r="JQ442"/>
      <c r="JR442"/>
      <c r="JS442"/>
      <c r="JT442"/>
      <c r="JU442"/>
      <c r="JV442"/>
      <c r="JW442"/>
      <c r="JX442"/>
      <c r="JY442"/>
    </row>
    <row r="443" spans="2:285" x14ac:dyDescent="0.25">
      <c r="B443"/>
      <c r="C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c r="IW443"/>
      <c r="IX443"/>
      <c r="IY443"/>
      <c r="IZ443"/>
      <c r="JA443"/>
      <c r="JB443"/>
      <c r="JC443"/>
      <c r="JD443"/>
      <c r="JE443"/>
      <c r="JF443"/>
      <c r="JG443"/>
      <c r="JH443"/>
      <c r="JI443"/>
      <c r="JJ443"/>
      <c r="JK443"/>
      <c r="JL443"/>
      <c r="JM443"/>
      <c r="JN443"/>
      <c r="JO443"/>
      <c r="JP443"/>
      <c r="JQ443"/>
      <c r="JR443"/>
      <c r="JS443"/>
      <c r="JT443"/>
      <c r="JU443"/>
      <c r="JV443"/>
      <c r="JW443"/>
      <c r="JX443"/>
      <c r="JY443"/>
    </row>
    <row r="444" spans="2:285" x14ac:dyDescent="0.25">
      <c r="B444"/>
      <c r="C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c r="IW444"/>
      <c r="IX444"/>
      <c r="IY444"/>
      <c r="IZ444"/>
      <c r="JA444"/>
      <c r="JB444"/>
      <c r="JC444"/>
      <c r="JD444"/>
      <c r="JE444"/>
      <c r="JF444"/>
      <c r="JG444"/>
      <c r="JH444"/>
      <c r="JI444"/>
      <c r="JJ444"/>
      <c r="JK444"/>
      <c r="JL444"/>
      <c r="JM444"/>
      <c r="JN444"/>
      <c r="JO444"/>
      <c r="JP444"/>
      <c r="JQ444"/>
      <c r="JR444"/>
      <c r="JS444"/>
      <c r="JT444"/>
      <c r="JU444"/>
      <c r="JV444"/>
      <c r="JW444"/>
      <c r="JX444"/>
      <c r="JY444"/>
    </row>
    <row r="445" spans="2:285" x14ac:dyDescent="0.25">
      <c r="B445"/>
      <c r="C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c r="IW445"/>
      <c r="IX445"/>
      <c r="IY445"/>
      <c r="IZ445"/>
      <c r="JA445"/>
      <c r="JB445"/>
      <c r="JC445"/>
      <c r="JD445"/>
      <c r="JE445"/>
      <c r="JF445"/>
      <c r="JG445"/>
      <c r="JH445"/>
      <c r="JI445"/>
      <c r="JJ445"/>
      <c r="JK445"/>
      <c r="JL445"/>
      <c r="JM445"/>
      <c r="JN445"/>
      <c r="JO445"/>
      <c r="JP445"/>
      <c r="JQ445"/>
      <c r="JR445"/>
      <c r="JS445"/>
      <c r="JT445"/>
      <c r="JU445"/>
      <c r="JV445"/>
      <c r="JW445"/>
      <c r="JX445"/>
      <c r="JY445"/>
    </row>
    <row r="446" spans="2:285" x14ac:dyDescent="0.25">
      <c r="B446"/>
      <c r="C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c r="IW446"/>
      <c r="IX446"/>
      <c r="IY446"/>
      <c r="IZ446"/>
      <c r="JA446"/>
      <c r="JB446"/>
      <c r="JC446"/>
      <c r="JD446"/>
      <c r="JE446"/>
      <c r="JF446"/>
      <c r="JG446"/>
      <c r="JH446"/>
      <c r="JI446"/>
      <c r="JJ446"/>
      <c r="JK446"/>
      <c r="JL446"/>
      <c r="JM446"/>
      <c r="JN446"/>
      <c r="JO446"/>
      <c r="JP446"/>
      <c r="JQ446"/>
      <c r="JR446"/>
      <c r="JS446"/>
      <c r="JT446"/>
      <c r="JU446"/>
      <c r="JV446"/>
      <c r="JW446"/>
      <c r="JX446"/>
      <c r="JY446"/>
    </row>
    <row r="447" spans="2:285" x14ac:dyDescent="0.25">
      <c r="B447"/>
      <c r="C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row>
    <row r="448" spans="2:285" x14ac:dyDescent="0.25">
      <c r="B448"/>
      <c r="C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row>
    <row r="449" spans="2:285" x14ac:dyDescent="0.25">
      <c r="B449"/>
      <c r="C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row>
    <row r="450" spans="2:285" x14ac:dyDescent="0.25">
      <c r="B450"/>
      <c r="C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row>
    <row r="451" spans="2:285" x14ac:dyDescent="0.25">
      <c r="B451"/>
      <c r="C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row>
    <row r="452" spans="2:285" x14ac:dyDescent="0.25">
      <c r="B452"/>
      <c r="C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row>
    <row r="453" spans="2:285" x14ac:dyDescent="0.25">
      <c r="B453"/>
      <c r="C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row>
    <row r="454" spans="2:285" x14ac:dyDescent="0.25">
      <c r="B454"/>
      <c r="C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row>
    <row r="455" spans="2:285" x14ac:dyDescent="0.25">
      <c r="B455"/>
      <c r="C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row>
    <row r="456" spans="2:285" x14ac:dyDescent="0.25">
      <c r="B456"/>
      <c r="C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row>
    <row r="457" spans="2:285" x14ac:dyDescent="0.25">
      <c r="B457"/>
      <c r="C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row>
    <row r="458" spans="2:285" x14ac:dyDescent="0.25">
      <c r="B458"/>
      <c r="C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row>
    <row r="459" spans="2:285" x14ac:dyDescent="0.25">
      <c r="B459"/>
      <c r="C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row>
    <row r="460" spans="2:285" x14ac:dyDescent="0.25">
      <c r="B460"/>
      <c r="C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row>
    <row r="461" spans="2:285" x14ac:dyDescent="0.25">
      <c r="B461"/>
      <c r="C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row>
    <row r="462" spans="2:285" x14ac:dyDescent="0.25">
      <c r="B462"/>
      <c r="C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c r="IW462"/>
      <c r="IX462"/>
      <c r="IY462"/>
      <c r="IZ462"/>
      <c r="JA462"/>
      <c r="JB462"/>
      <c r="JC462"/>
      <c r="JD462"/>
      <c r="JE462"/>
      <c r="JF462"/>
      <c r="JG462"/>
      <c r="JH462"/>
      <c r="JI462"/>
      <c r="JJ462"/>
      <c r="JK462"/>
      <c r="JL462"/>
      <c r="JM462"/>
      <c r="JN462"/>
      <c r="JO462"/>
      <c r="JP462"/>
      <c r="JQ462"/>
      <c r="JR462"/>
      <c r="JS462"/>
      <c r="JT462"/>
      <c r="JU462"/>
      <c r="JV462"/>
      <c r="JW462"/>
      <c r="JX462"/>
      <c r="JY462"/>
    </row>
    <row r="463" spans="2:285" x14ac:dyDescent="0.25">
      <c r="B463"/>
      <c r="C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c r="IW463"/>
      <c r="IX463"/>
      <c r="IY463"/>
      <c r="IZ463"/>
      <c r="JA463"/>
      <c r="JB463"/>
      <c r="JC463"/>
      <c r="JD463"/>
      <c r="JE463"/>
      <c r="JF463"/>
      <c r="JG463"/>
      <c r="JH463"/>
      <c r="JI463"/>
      <c r="JJ463"/>
      <c r="JK463"/>
      <c r="JL463"/>
      <c r="JM463"/>
      <c r="JN463"/>
      <c r="JO463"/>
      <c r="JP463"/>
      <c r="JQ463"/>
      <c r="JR463"/>
      <c r="JS463"/>
      <c r="JT463"/>
      <c r="JU463"/>
      <c r="JV463"/>
      <c r="JW463"/>
      <c r="JX463"/>
      <c r="JY463"/>
    </row>
    <row r="464" spans="2:285" x14ac:dyDescent="0.25">
      <c r="B464"/>
      <c r="C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row>
    <row r="465" spans="2:285" x14ac:dyDescent="0.25">
      <c r="B465"/>
      <c r="C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row>
    <row r="466" spans="2:285" x14ac:dyDescent="0.25">
      <c r="B466"/>
      <c r="C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row>
    <row r="467" spans="2:285" x14ac:dyDescent="0.25">
      <c r="B467"/>
      <c r="C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row>
    <row r="468" spans="2:285" x14ac:dyDescent="0.25">
      <c r="B468"/>
      <c r="C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row>
    <row r="469" spans="2:285" x14ac:dyDescent="0.25">
      <c r="B469"/>
      <c r="C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row>
    <row r="470" spans="2:285" x14ac:dyDescent="0.25">
      <c r="B470"/>
      <c r="C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row>
    <row r="471" spans="2:285" x14ac:dyDescent="0.25">
      <c r="B471"/>
      <c r="C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row>
    <row r="472" spans="2:285" x14ac:dyDescent="0.25">
      <c r="B472"/>
      <c r="C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row>
    <row r="473" spans="2:285" x14ac:dyDescent="0.25">
      <c r="B473"/>
      <c r="C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row>
    <row r="474" spans="2:285" x14ac:dyDescent="0.25">
      <c r="B474"/>
      <c r="C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row>
    <row r="475" spans="2:285" x14ac:dyDescent="0.25">
      <c r="B475"/>
      <c r="C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row>
    <row r="476" spans="2:285" x14ac:dyDescent="0.25">
      <c r="B476"/>
      <c r="C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row>
    <row r="477" spans="2:285" x14ac:dyDescent="0.25">
      <c r="B477"/>
      <c r="C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row>
    <row r="478" spans="2:285" x14ac:dyDescent="0.25">
      <c r="B478"/>
      <c r="C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row>
    <row r="479" spans="2:285" x14ac:dyDescent="0.25">
      <c r="B479"/>
      <c r="C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row>
    <row r="480" spans="2:285" x14ac:dyDescent="0.25">
      <c r="B480"/>
      <c r="C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row>
    <row r="481" spans="2:285" x14ac:dyDescent="0.25">
      <c r="B481"/>
      <c r="C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row>
    <row r="482" spans="2:285" x14ac:dyDescent="0.25">
      <c r="B482"/>
      <c r="C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row>
    <row r="483" spans="2:285" x14ac:dyDescent="0.25">
      <c r="B483"/>
      <c r="C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row>
    <row r="484" spans="2:285" x14ac:dyDescent="0.25">
      <c r="B484"/>
      <c r="C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row>
    <row r="485" spans="2:285" x14ac:dyDescent="0.25">
      <c r="B485"/>
      <c r="C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row>
    <row r="486" spans="2:285" x14ac:dyDescent="0.25">
      <c r="B486"/>
      <c r="C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row>
    <row r="487" spans="2:285" x14ac:dyDescent="0.25">
      <c r="B487"/>
      <c r="C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c r="IW487"/>
      <c r="IX487"/>
      <c r="IY487"/>
      <c r="IZ487"/>
      <c r="JA487"/>
      <c r="JB487"/>
      <c r="JC487"/>
      <c r="JD487"/>
      <c r="JE487"/>
      <c r="JF487"/>
      <c r="JG487"/>
      <c r="JH487"/>
      <c r="JI487"/>
      <c r="JJ487"/>
      <c r="JK487"/>
      <c r="JL487"/>
      <c r="JM487"/>
      <c r="JN487"/>
      <c r="JO487"/>
      <c r="JP487"/>
      <c r="JQ487"/>
      <c r="JR487"/>
      <c r="JS487"/>
      <c r="JT487"/>
      <c r="JU487"/>
      <c r="JV487"/>
      <c r="JW487"/>
      <c r="JX487"/>
      <c r="JY487"/>
    </row>
    <row r="488" spans="2:285" x14ac:dyDescent="0.25">
      <c r="B488"/>
      <c r="C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row>
    <row r="489" spans="2:285" x14ac:dyDescent="0.25">
      <c r="B489"/>
      <c r="C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row>
    <row r="490" spans="2:285" x14ac:dyDescent="0.25">
      <c r="B490"/>
      <c r="C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row>
    <row r="491" spans="2:285" x14ac:dyDescent="0.25">
      <c r="B491"/>
      <c r="C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row>
    <row r="492" spans="2:285" x14ac:dyDescent="0.25">
      <c r="B492"/>
      <c r="C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row>
    <row r="493" spans="2:285" x14ac:dyDescent="0.25">
      <c r="B493"/>
      <c r="C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row>
    <row r="494" spans="2:285" x14ac:dyDescent="0.25">
      <c r="B494"/>
      <c r="C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row>
    <row r="495" spans="2:285" x14ac:dyDescent="0.25">
      <c r="B495"/>
      <c r="C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row>
    <row r="496" spans="2:285" x14ac:dyDescent="0.25">
      <c r="B496"/>
      <c r="C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row>
    <row r="497" spans="2:285" x14ac:dyDescent="0.25">
      <c r="B497"/>
      <c r="C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row>
    <row r="498" spans="2:285" x14ac:dyDescent="0.25">
      <c r="B498"/>
      <c r="C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row>
    <row r="499" spans="2:285" x14ac:dyDescent="0.25">
      <c r="B499"/>
      <c r="C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c r="JQ499"/>
      <c r="JR499"/>
      <c r="JS499"/>
      <c r="JT499"/>
      <c r="JU499"/>
      <c r="JV499"/>
      <c r="JW499"/>
      <c r="JX499"/>
      <c r="JY499"/>
    </row>
    <row r="500" spans="2:285" x14ac:dyDescent="0.25">
      <c r="B500"/>
      <c r="C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row>
    <row r="501" spans="2:285" x14ac:dyDescent="0.25">
      <c r="B501"/>
      <c r="C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c r="JQ501"/>
      <c r="JR501"/>
      <c r="JS501"/>
      <c r="JT501"/>
      <c r="JU501"/>
      <c r="JV501"/>
      <c r="JW501"/>
      <c r="JX501"/>
      <c r="JY501"/>
    </row>
    <row r="502" spans="2:285" x14ac:dyDescent="0.25">
      <c r="B502"/>
      <c r="C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row>
    <row r="503" spans="2:285" x14ac:dyDescent="0.25">
      <c r="B503"/>
      <c r="C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row>
    <row r="504" spans="2:285" x14ac:dyDescent="0.25">
      <c r="B504"/>
      <c r="C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row>
    <row r="505" spans="2:285" x14ac:dyDescent="0.25">
      <c r="B505"/>
      <c r="C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c r="IW505"/>
      <c r="IX505"/>
      <c r="IY505"/>
      <c r="IZ505"/>
      <c r="JA505"/>
      <c r="JB505"/>
      <c r="JC505"/>
      <c r="JD505"/>
      <c r="JE505"/>
      <c r="JF505"/>
      <c r="JG505"/>
      <c r="JH505"/>
      <c r="JI505"/>
      <c r="JJ505"/>
      <c r="JK505"/>
      <c r="JL505"/>
      <c r="JM505"/>
      <c r="JN505"/>
      <c r="JO505"/>
      <c r="JP505"/>
      <c r="JQ505"/>
      <c r="JR505"/>
      <c r="JS505"/>
      <c r="JT505"/>
      <c r="JU505"/>
      <c r="JV505"/>
      <c r="JW505"/>
      <c r="JX505"/>
      <c r="JY505"/>
    </row>
    <row r="506" spans="2:285" x14ac:dyDescent="0.25">
      <c r="B506"/>
      <c r="C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c r="IW506"/>
      <c r="IX506"/>
      <c r="IY506"/>
      <c r="IZ506"/>
      <c r="JA506"/>
      <c r="JB506"/>
      <c r="JC506"/>
      <c r="JD506"/>
      <c r="JE506"/>
      <c r="JF506"/>
      <c r="JG506"/>
      <c r="JH506"/>
      <c r="JI506"/>
      <c r="JJ506"/>
      <c r="JK506"/>
      <c r="JL506"/>
      <c r="JM506"/>
      <c r="JN506"/>
      <c r="JO506"/>
      <c r="JP506"/>
      <c r="JQ506"/>
      <c r="JR506"/>
      <c r="JS506"/>
      <c r="JT506"/>
      <c r="JU506"/>
      <c r="JV506"/>
      <c r="JW506"/>
      <c r="JX506"/>
      <c r="JY506"/>
    </row>
    <row r="507" spans="2:285" x14ac:dyDescent="0.25">
      <c r="B507"/>
      <c r="C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c r="IW507"/>
      <c r="IX507"/>
      <c r="IY507"/>
      <c r="IZ507"/>
      <c r="JA507"/>
      <c r="JB507"/>
      <c r="JC507"/>
      <c r="JD507"/>
      <c r="JE507"/>
      <c r="JF507"/>
      <c r="JG507"/>
      <c r="JH507"/>
      <c r="JI507"/>
      <c r="JJ507"/>
      <c r="JK507"/>
      <c r="JL507"/>
      <c r="JM507"/>
      <c r="JN507"/>
      <c r="JO507"/>
      <c r="JP507"/>
      <c r="JQ507"/>
      <c r="JR507"/>
      <c r="JS507"/>
      <c r="JT507"/>
      <c r="JU507"/>
      <c r="JV507"/>
      <c r="JW507"/>
      <c r="JX507"/>
      <c r="JY507"/>
    </row>
    <row r="508" spans="2:285" x14ac:dyDescent="0.25">
      <c r="B508"/>
      <c r="C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c r="IW508"/>
      <c r="IX508"/>
      <c r="IY508"/>
      <c r="IZ508"/>
      <c r="JA508"/>
      <c r="JB508"/>
      <c r="JC508"/>
      <c r="JD508"/>
      <c r="JE508"/>
      <c r="JF508"/>
      <c r="JG508"/>
      <c r="JH508"/>
      <c r="JI508"/>
      <c r="JJ508"/>
      <c r="JK508"/>
      <c r="JL508"/>
      <c r="JM508"/>
      <c r="JN508"/>
      <c r="JO508"/>
      <c r="JP508"/>
      <c r="JQ508"/>
      <c r="JR508"/>
      <c r="JS508"/>
      <c r="JT508"/>
      <c r="JU508"/>
      <c r="JV508"/>
      <c r="JW508"/>
      <c r="JX508"/>
      <c r="JY508"/>
    </row>
    <row r="509" spans="2:285" x14ac:dyDescent="0.25">
      <c r="B509"/>
      <c r="C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row>
    <row r="510" spans="2:285" x14ac:dyDescent="0.25">
      <c r="B510"/>
      <c r="C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row>
    <row r="511" spans="2:285" x14ac:dyDescent="0.25">
      <c r="B511"/>
      <c r="C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row>
    <row r="512" spans="2:285" x14ac:dyDescent="0.25">
      <c r="B512"/>
      <c r="C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c r="IW512"/>
      <c r="IX512"/>
      <c r="IY512"/>
      <c r="IZ512"/>
      <c r="JA512"/>
      <c r="JB512"/>
      <c r="JC512"/>
      <c r="JD512"/>
      <c r="JE512"/>
      <c r="JF512"/>
      <c r="JG512"/>
      <c r="JH512"/>
      <c r="JI512"/>
      <c r="JJ512"/>
      <c r="JK512"/>
      <c r="JL512"/>
      <c r="JM512"/>
      <c r="JN512"/>
      <c r="JO512"/>
      <c r="JP512"/>
      <c r="JQ512"/>
      <c r="JR512"/>
      <c r="JS512"/>
      <c r="JT512"/>
      <c r="JU512"/>
      <c r="JV512"/>
      <c r="JW512"/>
      <c r="JX512"/>
      <c r="JY512"/>
    </row>
    <row r="513" spans="2:285" x14ac:dyDescent="0.25">
      <c r="B513"/>
      <c r="C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c r="IW513"/>
      <c r="IX513"/>
      <c r="IY513"/>
      <c r="IZ513"/>
      <c r="JA513"/>
      <c r="JB513"/>
      <c r="JC513"/>
      <c r="JD513"/>
      <c r="JE513"/>
      <c r="JF513"/>
      <c r="JG513"/>
      <c r="JH513"/>
      <c r="JI513"/>
      <c r="JJ513"/>
      <c r="JK513"/>
      <c r="JL513"/>
      <c r="JM513"/>
      <c r="JN513"/>
      <c r="JO513"/>
      <c r="JP513"/>
      <c r="JQ513"/>
      <c r="JR513"/>
      <c r="JS513"/>
      <c r="JT513"/>
      <c r="JU513"/>
      <c r="JV513"/>
      <c r="JW513"/>
      <c r="JX513"/>
      <c r="JY513"/>
    </row>
    <row r="514" spans="2:285" x14ac:dyDescent="0.25">
      <c r="B514"/>
      <c r="C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c r="IW514"/>
      <c r="IX514"/>
      <c r="IY514"/>
      <c r="IZ514"/>
      <c r="JA514"/>
      <c r="JB514"/>
      <c r="JC514"/>
      <c r="JD514"/>
      <c r="JE514"/>
      <c r="JF514"/>
      <c r="JG514"/>
      <c r="JH514"/>
      <c r="JI514"/>
      <c r="JJ514"/>
      <c r="JK514"/>
      <c r="JL514"/>
      <c r="JM514"/>
      <c r="JN514"/>
      <c r="JO514"/>
      <c r="JP514"/>
      <c r="JQ514"/>
      <c r="JR514"/>
      <c r="JS514"/>
      <c r="JT514"/>
      <c r="JU514"/>
      <c r="JV514"/>
      <c r="JW514"/>
      <c r="JX514"/>
      <c r="JY514"/>
    </row>
    <row r="515" spans="2:285" x14ac:dyDescent="0.25">
      <c r="B515"/>
      <c r="C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c r="IW515"/>
      <c r="IX515"/>
      <c r="IY515"/>
      <c r="IZ515"/>
      <c r="JA515"/>
      <c r="JB515"/>
      <c r="JC515"/>
      <c r="JD515"/>
      <c r="JE515"/>
      <c r="JF515"/>
      <c r="JG515"/>
      <c r="JH515"/>
      <c r="JI515"/>
      <c r="JJ515"/>
      <c r="JK515"/>
      <c r="JL515"/>
      <c r="JM515"/>
      <c r="JN515"/>
      <c r="JO515"/>
      <c r="JP515"/>
      <c r="JQ515"/>
      <c r="JR515"/>
      <c r="JS515"/>
      <c r="JT515"/>
      <c r="JU515"/>
      <c r="JV515"/>
      <c r="JW515"/>
      <c r="JX515"/>
      <c r="JY515"/>
    </row>
    <row r="516" spans="2:285" x14ac:dyDescent="0.25">
      <c r="B516"/>
      <c r="C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c r="IW516"/>
      <c r="IX516"/>
      <c r="IY516"/>
      <c r="IZ516"/>
      <c r="JA516"/>
      <c r="JB516"/>
      <c r="JC516"/>
      <c r="JD516"/>
      <c r="JE516"/>
      <c r="JF516"/>
      <c r="JG516"/>
      <c r="JH516"/>
      <c r="JI516"/>
      <c r="JJ516"/>
      <c r="JK516"/>
      <c r="JL516"/>
      <c r="JM516"/>
      <c r="JN516"/>
      <c r="JO516"/>
      <c r="JP516"/>
      <c r="JQ516"/>
      <c r="JR516"/>
      <c r="JS516"/>
      <c r="JT516"/>
      <c r="JU516"/>
      <c r="JV516"/>
      <c r="JW516"/>
      <c r="JX516"/>
      <c r="JY516"/>
    </row>
    <row r="517" spans="2:285" x14ac:dyDescent="0.25">
      <c r="B517"/>
      <c r="C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c r="IW517"/>
      <c r="IX517"/>
      <c r="IY517"/>
      <c r="IZ517"/>
      <c r="JA517"/>
      <c r="JB517"/>
      <c r="JC517"/>
      <c r="JD517"/>
      <c r="JE517"/>
      <c r="JF517"/>
      <c r="JG517"/>
      <c r="JH517"/>
      <c r="JI517"/>
      <c r="JJ517"/>
      <c r="JK517"/>
      <c r="JL517"/>
      <c r="JM517"/>
      <c r="JN517"/>
      <c r="JO517"/>
      <c r="JP517"/>
      <c r="JQ517"/>
      <c r="JR517"/>
      <c r="JS517"/>
      <c r="JT517"/>
      <c r="JU517"/>
      <c r="JV517"/>
      <c r="JW517"/>
      <c r="JX517"/>
      <c r="JY517"/>
    </row>
    <row r="518" spans="2:285" x14ac:dyDescent="0.25">
      <c r="B518"/>
      <c r="C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row>
    <row r="519" spans="2:285" x14ac:dyDescent="0.25">
      <c r="B519"/>
      <c r="C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row>
    <row r="520" spans="2:285" x14ac:dyDescent="0.25">
      <c r="B520"/>
      <c r="C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c r="IW520"/>
      <c r="IX520"/>
      <c r="IY520"/>
      <c r="IZ520"/>
      <c r="JA520"/>
      <c r="JB520"/>
      <c r="JC520"/>
      <c r="JD520"/>
      <c r="JE520"/>
      <c r="JF520"/>
      <c r="JG520"/>
      <c r="JH520"/>
      <c r="JI520"/>
      <c r="JJ520"/>
      <c r="JK520"/>
      <c r="JL520"/>
      <c r="JM520"/>
      <c r="JN520"/>
      <c r="JO520"/>
      <c r="JP520"/>
      <c r="JQ520"/>
      <c r="JR520"/>
      <c r="JS520"/>
      <c r="JT520"/>
      <c r="JU520"/>
      <c r="JV520"/>
      <c r="JW520"/>
      <c r="JX520"/>
      <c r="JY520"/>
    </row>
    <row r="521" spans="2:285" x14ac:dyDescent="0.25">
      <c r="B521"/>
      <c r="C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c r="IW521"/>
      <c r="IX521"/>
      <c r="IY521"/>
      <c r="IZ521"/>
      <c r="JA521"/>
      <c r="JB521"/>
      <c r="JC521"/>
      <c r="JD521"/>
      <c r="JE521"/>
      <c r="JF521"/>
      <c r="JG521"/>
      <c r="JH521"/>
      <c r="JI521"/>
      <c r="JJ521"/>
      <c r="JK521"/>
      <c r="JL521"/>
      <c r="JM521"/>
      <c r="JN521"/>
      <c r="JO521"/>
      <c r="JP521"/>
      <c r="JQ521"/>
      <c r="JR521"/>
      <c r="JS521"/>
      <c r="JT521"/>
      <c r="JU521"/>
      <c r="JV521"/>
      <c r="JW521"/>
      <c r="JX521"/>
      <c r="JY521"/>
    </row>
    <row r="522" spans="2:285" x14ac:dyDescent="0.25">
      <c r="B522"/>
      <c r="C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c r="IW522"/>
      <c r="IX522"/>
      <c r="IY522"/>
      <c r="IZ522"/>
      <c r="JA522"/>
      <c r="JB522"/>
      <c r="JC522"/>
      <c r="JD522"/>
      <c r="JE522"/>
      <c r="JF522"/>
      <c r="JG522"/>
      <c r="JH522"/>
      <c r="JI522"/>
      <c r="JJ522"/>
      <c r="JK522"/>
      <c r="JL522"/>
      <c r="JM522"/>
      <c r="JN522"/>
      <c r="JO522"/>
      <c r="JP522"/>
      <c r="JQ522"/>
      <c r="JR522"/>
      <c r="JS522"/>
      <c r="JT522"/>
      <c r="JU522"/>
      <c r="JV522"/>
      <c r="JW522"/>
      <c r="JX522"/>
      <c r="JY522"/>
    </row>
    <row r="523" spans="2:285" x14ac:dyDescent="0.25">
      <c r="B523"/>
      <c r="C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c r="IW523"/>
      <c r="IX523"/>
      <c r="IY523"/>
      <c r="IZ523"/>
      <c r="JA523"/>
      <c r="JB523"/>
      <c r="JC523"/>
      <c r="JD523"/>
      <c r="JE523"/>
      <c r="JF523"/>
      <c r="JG523"/>
      <c r="JH523"/>
      <c r="JI523"/>
      <c r="JJ523"/>
      <c r="JK523"/>
      <c r="JL523"/>
      <c r="JM523"/>
      <c r="JN523"/>
      <c r="JO523"/>
      <c r="JP523"/>
      <c r="JQ523"/>
      <c r="JR523"/>
      <c r="JS523"/>
      <c r="JT523"/>
      <c r="JU523"/>
      <c r="JV523"/>
      <c r="JW523"/>
      <c r="JX523"/>
      <c r="JY523"/>
    </row>
    <row r="524" spans="2:285" x14ac:dyDescent="0.25">
      <c r="B524"/>
      <c r="C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c r="IW524"/>
      <c r="IX524"/>
      <c r="IY524"/>
      <c r="IZ524"/>
      <c r="JA524"/>
      <c r="JB524"/>
      <c r="JC524"/>
      <c r="JD524"/>
      <c r="JE524"/>
      <c r="JF524"/>
      <c r="JG524"/>
      <c r="JH524"/>
      <c r="JI524"/>
      <c r="JJ524"/>
      <c r="JK524"/>
      <c r="JL524"/>
      <c r="JM524"/>
      <c r="JN524"/>
      <c r="JO524"/>
      <c r="JP524"/>
      <c r="JQ524"/>
      <c r="JR524"/>
      <c r="JS524"/>
      <c r="JT524"/>
      <c r="JU524"/>
      <c r="JV524"/>
      <c r="JW524"/>
      <c r="JX524"/>
      <c r="JY524"/>
    </row>
    <row r="525" spans="2:285" x14ac:dyDescent="0.25">
      <c r="B525"/>
      <c r="C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c r="IW525"/>
      <c r="IX525"/>
      <c r="IY525"/>
      <c r="IZ525"/>
      <c r="JA525"/>
      <c r="JB525"/>
      <c r="JC525"/>
      <c r="JD525"/>
      <c r="JE525"/>
      <c r="JF525"/>
      <c r="JG525"/>
      <c r="JH525"/>
      <c r="JI525"/>
      <c r="JJ525"/>
      <c r="JK525"/>
      <c r="JL525"/>
      <c r="JM525"/>
      <c r="JN525"/>
      <c r="JO525"/>
      <c r="JP525"/>
      <c r="JQ525"/>
      <c r="JR525"/>
      <c r="JS525"/>
      <c r="JT525"/>
      <c r="JU525"/>
      <c r="JV525"/>
      <c r="JW525"/>
      <c r="JX525"/>
      <c r="JY525"/>
    </row>
    <row r="526" spans="2:285" x14ac:dyDescent="0.25">
      <c r="B526"/>
      <c r="C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c r="JQ526"/>
      <c r="JR526"/>
      <c r="JS526"/>
      <c r="JT526"/>
      <c r="JU526"/>
      <c r="JV526"/>
      <c r="JW526"/>
      <c r="JX526"/>
      <c r="JY526"/>
    </row>
    <row r="527" spans="2:285" x14ac:dyDescent="0.25">
      <c r="B527"/>
      <c r="C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row>
    <row r="528" spans="2:285" x14ac:dyDescent="0.25">
      <c r="B528"/>
      <c r="C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row>
    <row r="529" spans="2:285" x14ac:dyDescent="0.25">
      <c r="B529"/>
      <c r="C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row>
    <row r="530" spans="2:285" x14ac:dyDescent="0.25">
      <c r="B530"/>
      <c r="C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c r="JQ530"/>
      <c r="JR530"/>
      <c r="JS530"/>
      <c r="JT530"/>
      <c r="JU530"/>
      <c r="JV530"/>
      <c r="JW530"/>
      <c r="JX530"/>
      <c r="JY530"/>
    </row>
    <row r="531" spans="2:285" x14ac:dyDescent="0.25">
      <c r="B531"/>
      <c r="C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c r="JQ531"/>
      <c r="JR531"/>
      <c r="JS531"/>
      <c r="JT531"/>
      <c r="JU531"/>
      <c r="JV531"/>
      <c r="JW531"/>
      <c r="JX531"/>
      <c r="JY531"/>
    </row>
    <row r="532" spans="2:285" x14ac:dyDescent="0.25">
      <c r="B532"/>
      <c r="C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row>
    <row r="533" spans="2:285" x14ac:dyDescent="0.25">
      <c r="B533"/>
      <c r="C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row>
    <row r="534" spans="2:285" x14ac:dyDescent="0.25">
      <c r="B534"/>
      <c r="C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c r="IW534"/>
      <c r="IX534"/>
      <c r="IY534"/>
      <c r="IZ534"/>
      <c r="JA534"/>
      <c r="JB534"/>
      <c r="JC534"/>
      <c r="JD534"/>
      <c r="JE534"/>
      <c r="JF534"/>
      <c r="JG534"/>
      <c r="JH534"/>
      <c r="JI534"/>
      <c r="JJ534"/>
      <c r="JK534"/>
      <c r="JL534"/>
      <c r="JM534"/>
      <c r="JN534"/>
      <c r="JO534"/>
      <c r="JP534"/>
      <c r="JQ534"/>
      <c r="JR534"/>
      <c r="JS534"/>
      <c r="JT534"/>
      <c r="JU534"/>
      <c r="JV534"/>
      <c r="JW534"/>
      <c r="JX534"/>
      <c r="JY534"/>
    </row>
    <row r="535" spans="2:285" x14ac:dyDescent="0.25">
      <c r="B535"/>
      <c r="C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c r="IW535"/>
      <c r="IX535"/>
      <c r="IY535"/>
      <c r="IZ535"/>
      <c r="JA535"/>
      <c r="JB535"/>
      <c r="JC535"/>
      <c r="JD535"/>
      <c r="JE535"/>
      <c r="JF535"/>
      <c r="JG535"/>
      <c r="JH535"/>
      <c r="JI535"/>
      <c r="JJ535"/>
      <c r="JK535"/>
      <c r="JL535"/>
      <c r="JM535"/>
      <c r="JN535"/>
      <c r="JO535"/>
      <c r="JP535"/>
      <c r="JQ535"/>
      <c r="JR535"/>
      <c r="JS535"/>
      <c r="JT535"/>
      <c r="JU535"/>
      <c r="JV535"/>
      <c r="JW535"/>
      <c r="JX535"/>
      <c r="JY535"/>
    </row>
    <row r="536" spans="2:285" x14ac:dyDescent="0.25">
      <c r="B536"/>
      <c r="C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row>
    <row r="537" spans="2:285" x14ac:dyDescent="0.25">
      <c r="B537"/>
      <c r="C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row>
    <row r="538" spans="2:285" x14ac:dyDescent="0.25">
      <c r="B538"/>
      <c r="C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row>
    <row r="539" spans="2:285" x14ac:dyDescent="0.25">
      <c r="B539"/>
      <c r="C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row>
    <row r="540" spans="2:285" x14ac:dyDescent="0.25">
      <c r="B540"/>
      <c r="C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row>
    <row r="541" spans="2:285" x14ac:dyDescent="0.25">
      <c r="B541"/>
      <c r="C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row>
    <row r="542" spans="2:285" x14ac:dyDescent="0.25">
      <c r="B542"/>
      <c r="C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row>
    <row r="543" spans="2:285" x14ac:dyDescent="0.25">
      <c r="B543"/>
      <c r="C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row>
    <row r="544" spans="2:285" x14ac:dyDescent="0.25">
      <c r="B544"/>
      <c r="C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c r="JQ544"/>
      <c r="JR544"/>
      <c r="JS544"/>
      <c r="JT544"/>
      <c r="JU544"/>
      <c r="JV544"/>
      <c r="JW544"/>
      <c r="JX544"/>
      <c r="JY544"/>
    </row>
    <row r="545" spans="2:285" x14ac:dyDescent="0.25">
      <c r="B545"/>
      <c r="C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c r="IW545"/>
      <c r="IX545"/>
      <c r="IY545"/>
      <c r="IZ545"/>
      <c r="JA545"/>
      <c r="JB545"/>
      <c r="JC545"/>
      <c r="JD545"/>
      <c r="JE545"/>
      <c r="JF545"/>
      <c r="JG545"/>
      <c r="JH545"/>
      <c r="JI545"/>
      <c r="JJ545"/>
      <c r="JK545"/>
      <c r="JL545"/>
      <c r="JM545"/>
      <c r="JN545"/>
      <c r="JO545"/>
      <c r="JP545"/>
      <c r="JQ545"/>
      <c r="JR545"/>
      <c r="JS545"/>
      <c r="JT545"/>
      <c r="JU545"/>
      <c r="JV545"/>
      <c r="JW545"/>
      <c r="JX545"/>
      <c r="JY545"/>
    </row>
    <row r="546" spans="2:285" x14ac:dyDescent="0.25">
      <c r="B546"/>
      <c r="C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c r="JQ546"/>
      <c r="JR546"/>
      <c r="JS546"/>
      <c r="JT546"/>
      <c r="JU546"/>
      <c r="JV546"/>
      <c r="JW546"/>
      <c r="JX546"/>
      <c r="JY546"/>
    </row>
    <row r="547" spans="2:285" x14ac:dyDescent="0.25">
      <c r="B547"/>
      <c r="C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row>
    <row r="548" spans="2:285" x14ac:dyDescent="0.25">
      <c r="B548"/>
      <c r="C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row>
    <row r="549" spans="2:285" x14ac:dyDescent="0.25">
      <c r="B549"/>
      <c r="C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row>
    <row r="550" spans="2:285" x14ac:dyDescent="0.25">
      <c r="B550"/>
      <c r="C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row>
    <row r="551" spans="2:285" x14ac:dyDescent="0.25">
      <c r="B551"/>
      <c r="C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c r="IW551"/>
      <c r="IX551"/>
      <c r="IY551"/>
      <c r="IZ551"/>
      <c r="JA551"/>
      <c r="JB551"/>
      <c r="JC551"/>
      <c r="JD551"/>
      <c r="JE551"/>
      <c r="JF551"/>
      <c r="JG551"/>
      <c r="JH551"/>
      <c r="JI551"/>
      <c r="JJ551"/>
      <c r="JK551"/>
      <c r="JL551"/>
      <c r="JM551"/>
      <c r="JN551"/>
      <c r="JO551"/>
      <c r="JP551"/>
      <c r="JQ551"/>
      <c r="JR551"/>
      <c r="JS551"/>
      <c r="JT551"/>
      <c r="JU551"/>
      <c r="JV551"/>
      <c r="JW551"/>
      <c r="JX551"/>
      <c r="JY551"/>
    </row>
    <row r="552" spans="2:285" x14ac:dyDescent="0.25">
      <c r="B552"/>
      <c r="C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c r="IW552"/>
      <c r="IX552"/>
      <c r="IY552"/>
      <c r="IZ552"/>
      <c r="JA552"/>
      <c r="JB552"/>
      <c r="JC552"/>
      <c r="JD552"/>
      <c r="JE552"/>
      <c r="JF552"/>
      <c r="JG552"/>
      <c r="JH552"/>
      <c r="JI552"/>
      <c r="JJ552"/>
      <c r="JK552"/>
      <c r="JL552"/>
      <c r="JM552"/>
      <c r="JN552"/>
      <c r="JO552"/>
      <c r="JP552"/>
      <c r="JQ552"/>
      <c r="JR552"/>
      <c r="JS552"/>
      <c r="JT552"/>
      <c r="JU552"/>
      <c r="JV552"/>
      <c r="JW552"/>
      <c r="JX552"/>
      <c r="JY552"/>
    </row>
    <row r="553" spans="2:285" x14ac:dyDescent="0.25">
      <c r="B553"/>
      <c r="C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c r="IW553"/>
      <c r="IX553"/>
      <c r="IY553"/>
      <c r="IZ553"/>
      <c r="JA553"/>
      <c r="JB553"/>
      <c r="JC553"/>
      <c r="JD553"/>
      <c r="JE553"/>
      <c r="JF553"/>
      <c r="JG553"/>
      <c r="JH553"/>
      <c r="JI553"/>
      <c r="JJ553"/>
      <c r="JK553"/>
      <c r="JL553"/>
      <c r="JM553"/>
      <c r="JN553"/>
      <c r="JO553"/>
      <c r="JP553"/>
      <c r="JQ553"/>
      <c r="JR553"/>
      <c r="JS553"/>
      <c r="JT553"/>
      <c r="JU553"/>
      <c r="JV553"/>
      <c r="JW553"/>
      <c r="JX553"/>
      <c r="JY553"/>
    </row>
    <row r="554" spans="2:285" x14ac:dyDescent="0.25">
      <c r="B554"/>
      <c r="C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c r="IW554"/>
      <c r="IX554"/>
      <c r="IY554"/>
      <c r="IZ554"/>
      <c r="JA554"/>
      <c r="JB554"/>
      <c r="JC554"/>
      <c r="JD554"/>
      <c r="JE554"/>
      <c r="JF554"/>
      <c r="JG554"/>
      <c r="JH554"/>
      <c r="JI554"/>
      <c r="JJ554"/>
      <c r="JK554"/>
      <c r="JL554"/>
      <c r="JM554"/>
      <c r="JN554"/>
      <c r="JO554"/>
      <c r="JP554"/>
      <c r="JQ554"/>
      <c r="JR554"/>
      <c r="JS554"/>
      <c r="JT554"/>
      <c r="JU554"/>
      <c r="JV554"/>
      <c r="JW554"/>
      <c r="JX554"/>
      <c r="JY554"/>
    </row>
    <row r="555" spans="2:285" x14ac:dyDescent="0.25">
      <c r="B555"/>
      <c r="C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c r="IW555"/>
      <c r="IX555"/>
      <c r="IY555"/>
      <c r="IZ555"/>
      <c r="JA555"/>
      <c r="JB555"/>
      <c r="JC555"/>
      <c r="JD555"/>
      <c r="JE555"/>
      <c r="JF555"/>
      <c r="JG555"/>
      <c r="JH555"/>
      <c r="JI555"/>
      <c r="JJ555"/>
      <c r="JK555"/>
      <c r="JL555"/>
      <c r="JM555"/>
      <c r="JN555"/>
      <c r="JO555"/>
      <c r="JP555"/>
      <c r="JQ555"/>
      <c r="JR555"/>
      <c r="JS555"/>
      <c r="JT555"/>
      <c r="JU555"/>
      <c r="JV555"/>
      <c r="JW555"/>
      <c r="JX555"/>
      <c r="JY555"/>
    </row>
    <row r="556" spans="2:285" x14ac:dyDescent="0.25">
      <c r="B556"/>
      <c r="C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c r="IW556"/>
      <c r="IX556"/>
      <c r="IY556"/>
      <c r="IZ556"/>
      <c r="JA556"/>
      <c r="JB556"/>
      <c r="JC556"/>
      <c r="JD556"/>
      <c r="JE556"/>
      <c r="JF556"/>
      <c r="JG556"/>
      <c r="JH556"/>
      <c r="JI556"/>
      <c r="JJ556"/>
      <c r="JK556"/>
      <c r="JL556"/>
      <c r="JM556"/>
      <c r="JN556"/>
      <c r="JO556"/>
      <c r="JP556"/>
      <c r="JQ556"/>
      <c r="JR556"/>
      <c r="JS556"/>
      <c r="JT556"/>
      <c r="JU556"/>
      <c r="JV556"/>
      <c r="JW556"/>
      <c r="JX556"/>
      <c r="JY556"/>
    </row>
    <row r="557" spans="2:285" x14ac:dyDescent="0.25">
      <c r="B557"/>
      <c r="C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c r="IX557"/>
      <c r="IY557"/>
      <c r="IZ557"/>
      <c r="JA557"/>
      <c r="JB557"/>
      <c r="JC557"/>
      <c r="JD557"/>
      <c r="JE557"/>
      <c r="JF557"/>
      <c r="JG557"/>
      <c r="JH557"/>
      <c r="JI557"/>
      <c r="JJ557"/>
      <c r="JK557"/>
      <c r="JL557"/>
      <c r="JM557"/>
      <c r="JN557"/>
      <c r="JO557"/>
      <c r="JP557"/>
      <c r="JQ557"/>
      <c r="JR557"/>
      <c r="JS557"/>
      <c r="JT557"/>
      <c r="JU557"/>
      <c r="JV557"/>
      <c r="JW557"/>
      <c r="JX557"/>
      <c r="JY557"/>
    </row>
    <row r="558" spans="2:285" x14ac:dyDescent="0.25">
      <c r="B558"/>
      <c r="C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c r="IW558"/>
      <c r="IX558"/>
      <c r="IY558"/>
      <c r="IZ558"/>
      <c r="JA558"/>
      <c r="JB558"/>
      <c r="JC558"/>
      <c r="JD558"/>
      <c r="JE558"/>
      <c r="JF558"/>
      <c r="JG558"/>
      <c r="JH558"/>
      <c r="JI558"/>
      <c r="JJ558"/>
      <c r="JK558"/>
      <c r="JL558"/>
      <c r="JM558"/>
      <c r="JN558"/>
      <c r="JO558"/>
      <c r="JP558"/>
      <c r="JQ558"/>
      <c r="JR558"/>
      <c r="JS558"/>
      <c r="JT558"/>
      <c r="JU558"/>
      <c r="JV558"/>
      <c r="JW558"/>
      <c r="JX558"/>
      <c r="JY558"/>
    </row>
    <row r="559" spans="2:285" x14ac:dyDescent="0.25">
      <c r="B559"/>
      <c r="C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row>
    <row r="560" spans="2:285" x14ac:dyDescent="0.25">
      <c r="B560"/>
      <c r="C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row>
    <row r="561" spans="2:285" x14ac:dyDescent="0.25">
      <c r="B561"/>
      <c r="C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row>
    <row r="562" spans="2:285" x14ac:dyDescent="0.25">
      <c r="B562"/>
      <c r="C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row>
    <row r="563" spans="2:285" x14ac:dyDescent="0.25">
      <c r="B563"/>
      <c r="C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row>
    <row r="564" spans="2:285" x14ac:dyDescent="0.25">
      <c r="B564"/>
      <c r="C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row>
    <row r="565" spans="2:285" x14ac:dyDescent="0.25">
      <c r="B565"/>
      <c r="C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row>
    <row r="566" spans="2:285" x14ac:dyDescent="0.25">
      <c r="B566"/>
      <c r="C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row>
    <row r="567" spans="2:285" x14ac:dyDescent="0.25">
      <c r="B567"/>
      <c r="C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row>
    <row r="568" spans="2:285" x14ac:dyDescent="0.25">
      <c r="B568"/>
      <c r="C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row>
    <row r="569" spans="2:285" x14ac:dyDescent="0.25">
      <c r="B569"/>
      <c r="C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row>
    <row r="570" spans="2:285" x14ac:dyDescent="0.25">
      <c r="B570"/>
      <c r="C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row>
    <row r="571" spans="2:285" x14ac:dyDescent="0.25">
      <c r="B571"/>
      <c r="C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row>
    <row r="572" spans="2:285" x14ac:dyDescent="0.25">
      <c r="B572"/>
      <c r="C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row>
    <row r="573" spans="2:285" x14ac:dyDescent="0.25">
      <c r="B573"/>
      <c r="C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row>
    <row r="574" spans="2:285" x14ac:dyDescent="0.25">
      <c r="B574"/>
      <c r="C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row>
    <row r="575" spans="2:285" x14ac:dyDescent="0.25">
      <c r="B575"/>
      <c r="C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row>
    <row r="576" spans="2:285" x14ac:dyDescent="0.25">
      <c r="B576"/>
      <c r="C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row>
    <row r="577" spans="2:285" x14ac:dyDescent="0.25">
      <c r="B577"/>
      <c r="C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row>
    <row r="578" spans="2:285" x14ac:dyDescent="0.25">
      <c r="B578"/>
      <c r="C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row>
    <row r="579" spans="2:285" x14ac:dyDescent="0.25">
      <c r="B579"/>
      <c r="C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row>
    <row r="580" spans="2:285" x14ac:dyDescent="0.25">
      <c r="B580"/>
      <c r="C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row>
    <row r="581" spans="2:285" x14ac:dyDescent="0.25">
      <c r="B581"/>
      <c r="C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row>
    <row r="582" spans="2:285" x14ac:dyDescent="0.25">
      <c r="B582"/>
      <c r="C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row>
    <row r="583" spans="2:285" x14ac:dyDescent="0.25">
      <c r="B583"/>
      <c r="C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row>
    <row r="584" spans="2:285" x14ac:dyDescent="0.25">
      <c r="B584"/>
      <c r="C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row>
    <row r="585" spans="2:285" x14ac:dyDescent="0.25">
      <c r="B585"/>
      <c r="C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row>
    <row r="586" spans="2:285" x14ac:dyDescent="0.25">
      <c r="B586"/>
      <c r="C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row>
    <row r="587" spans="2:285" x14ac:dyDescent="0.25">
      <c r="B587"/>
      <c r="C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row>
    <row r="588" spans="2:285" x14ac:dyDescent="0.25">
      <c r="B588"/>
      <c r="C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row>
    <row r="589" spans="2:285" x14ac:dyDescent="0.25">
      <c r="B589"/>
      <c r="C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row>
    <row r="590" spans="2:285" x14ac:dyDescent="0.25">
      <c r="B590"/>
      <c r="C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row>
    <row r="591" spans="2:285" x14ac:dyDescent="0.25">
      <c r="B591"/>
      <c r="C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row>
    <row r="592" spans="2:285" x14ac:dyDescent="0.25">
      <c r="B592"/>
      <c r="C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row>
    <row r="593" spans="2:285" x14ac:dyDescent="0.25">
      <c r="B593"/>
      <c r="C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row>
    <row r="594" spans="2:285" x14ac:dyDescent="0.25">
      <c r="B594"/>
      <c r="C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row>
    <row r="595" spans="2:285" x14ac:dyDescent="0.25">
      <c r="B595"/>
      <c r="C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row>
    <row r="596" spans="2:285" x14ac:dyDescent="0.25">
      <c r="B596"/>
      <c r="C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row>
    <row r="597" spans="2:285" x14ac:dyDescent="0.25">
      <c r="B597"/>
      <c r="C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row>
    <row r="598" spans="2:285" x14ac:dyDescent="0.25">
      <c r="B598"/>
      <c r="C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row>
    <row r="599" spans="2:285" x14ac:dyDescent="0.25">
      <c r="B599"/>
      <c r="C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row>
    <row r="600" spans="2:285" x14ac:dyDescent="0.25">
      <c r="B600"/>
      <c r="C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row>
    <row r="601" spans="2:285" x14ac:dyDescent="0.25">
      <c r="B601"/>
      <c r="C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row>
    <row r="602" spans="2:285" x14ac:dyDescent="0.25">
      <c r="B602"/>
      <c r="C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row>
    <row r="603" spans="2:285" x14ac:dyDescent="0.25">
      <c r="B603"/>
      <c r="C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row>
    <row r="604" spans="2:285" x14ac:dyDescent="0.25">
      <c r="B604"/>
      <c r="C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row>
    <row r="605" spans="2:285" x14ac:dyDescent="0.25">
      <c r="B605"/>
      <c r="C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row>
    <row r="606" spans="2:285" x14ac:dyDescent="0.25">
      <c r="B606"/>
      <c r="C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row>
    <row r="607" spans="2:285" x14ac:dyDescent="0.25">
      <c r="B607"/>
      <c r="C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row>
    <row r="608" spans="2:285" x14ac:dyDescent="0.25">
      <c r="B608"/>
      <c r="C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row>
    <row r="609" spans="2:285" x14ac:dyDescent="0.25">
      <c r="B609"/>
      <c r="C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row>
    <row r="610" spans="2:285" x14ac:dyDescent="0.25">
      <c r="B610"/>
      <c r="C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row>
    <row r="611" spans="2:285" x14ac:dyDescent="0.25">
      <c r="B611"/>
      <c r="C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row>
    <row r="612" spans="2:285" x14ac:dyDescent="0.25">
      <c r="B612"/>
      <c r="C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row>
    <row r="613" spans="2:285" x14ac:dyDescent="0.25">
      <c r="B613"/>
      <c r="C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row>
    <row r="614" spans="2:285" x14ac:dyDescent="0.25">
      <c r="B614"/>
      <c r="C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row>
    <row r="615" spans="2:285" x14ac:dyDescent="0.25">
      <c r="B615"/>
      <c r="C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row>
    <row r="616" spans="2:285" x14ac:dyDescent="0.25">
      <c r="B616"/>
      <c r="C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row>
    <row r="617" spans="2:285" x14ac:dyDescent="0.25">
      <c r="B617"/>
      <c r="C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row>
    <row r="618" spans="2:285" x14ac:dyDescent="0.25">
      <c r="B618"/>
      <c r="C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row>
    <row r="619" spans="2:285" x14ac:dyDescent="0.25">
      <c r="B619"/>
      <c r="C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row>
    <row r="620" spans="2:285" x14ac:dyDescent="0.25">
      <c r="B620"/>
      <c r="C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row>
    <row r="621" spans="2:285" x14ac:dyDescent="0.25">
      <c r="B621"/>
      <c r="C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row>
    <row r="622" spans="2:285" x14ac:dyDescent="0.25">
      <c r="B622"/>
      <c r="C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row>
    <row r="623" spans="2:285" x14ac:dyDescent="0.25">
      <c r="B623"/>
      <c r="C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row>
    <row r="624" spans="2:285" x14ac:dyDescent="0.25">
      <c r="B624"/>
      <c r="C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row>
    <row r="625" spans="2:285" x14ac:dyDescent="0.25">
      <c r="B625"/>
      <c r="C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row>
    <row r="626" spans="2:285" x14ac:dyDescent="0.25">
      <c r="B626"/>
      <c r="C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row>
    <row r="627" spans="2:285" x14ac:dyDescent="0.25">
      <c r="B627"/>
      <c r="C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row>
    <row r="628" spans="2:285" x14ac:dyDescent="0.25">
      <c r="B628"/>
      <c r="C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row>
    <row r="629" spans="2:285" x14ac:dyDescent="0.25">
      <c r="B629"/>
      <c r="C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row>
    <row r="630" spans="2:285" x14ac:dyDescent="0.25">
      <c r="B630"/>
      <c r="C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row>
    <row r="631" spans="2:285" x14ac:dyDescent="0.25">
      <c r="B631"/>
      <c r="C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row>
    <row r="632" spans="2:285" x14ac:dyDescent="0.25">
      <c r="B632"/>
      <c r="C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row>
    <row r="633" spans="2:285" x14ac:dyDescent="0.25">
      <c r="B633"/>
      <c r="C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row>
    <row r="634" spans="2:285" x14ac:dyDescent="0.25">
      <c r="B634"/>
      <c r="C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row>
    <row r="635" spans="2:285" x14ac:dyDescent="0.25">
      <c r="B635"/>
      <c r="C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row>
    <row r="636" spans="2:285" x14ac:dyDescent="0.25">
      <c r="B636"/>
      <c r="C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row>
    <row r="637" spans="2:285" x14ac:dyDescent="0.25">
      <c r="B637"/>
      <c r="C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row>
    <row r="638" spans="2:285" x14ac:dyDescent="0.25">
      <c r="B638"/>
      <c r="C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row>
    <row r="639" spans="2:285" x14ac:dyDescent="0.25">
      <c r="B639"/>
      <c r="C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row>
    <row r="640" spans="2:285" x14ac:dyDescent="0.25">
      <c r="B640"/>
      <c r="C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row>
    <row r="641" spans="2:285" x14ac:dyDescent="0.25">
      <c r="B641"/>
      <c r="C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row>
    <row r="642" spans="2:285" x14ac:dyDescent="0.25">
      <c r="B642"/>
      <c r="C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row>
    <row r="643" spans="2:285" x14ac:dyDescent="0.25">
      <c r="B643"/>
      <c r="C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row>
    <row r="644" spans="2:285" x14ac:dyDescent="0.25">
      <c r="B644"/>
      <c r="C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row>
    <row r="645" spans="2:285" x14ac:dyDescent="0.25">
      <c r="B645"/>
      <c r="C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row>
    <row r="646" spans="2:285" x14ac:dyDescent="0.25">
      <c r="B646"/>
      <c r="C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row>
    <row r="647" spans="2:285" x14ac:dyDescent="0.25">
      <c r="B647"/>
      <c r="C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row>
    <row r="648" spans="2:285" x14ac:dyDescent="0.25">
      <c r="B648"/>
      <c r="C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row>
    <row r="649" spans="2:285" x14ac:dyDescent="0.25">
      <c r="B649"/>
      <c r="C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row>
    <row r="650" spans="2:285" x14ac:dyDescent="0.25">
      <c r="B650"/>
      <c r="C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row>
    <row r="651" spans="2:285" x14ac:dyDescent="0.25">
      <c r="B651"/>
      <c r="C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row>
    <row r="652" spans="2:285" x14ac:dyDescent="0.25">
      <c r="B652"/>
      <c r="C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row>
    <row r="653" spans="2:285" x14ac:dyDescent="0.25">
      <c r="B653"/>
      <c r="C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row>
    <row r="654" spans="2:285" x14ac:dyDescent="0.25">
      <c r="B654"/>
      <c r="C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row>
    <row r="655" spans="2:285" x14ac:dyDescent="0.25">
      <c r="B655"/>
      <c r="C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row>
    <row r="656" spans="2:285" x14ac:dyDescent="0.25">
      <c r="B656"/>
      <c r="C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row>
    <row r="657" spans="2:285" x14ac:dyDescent="0.25">
      <c r="B657"/>
      <c r="C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row>
    <row r="658" spans="2:285" x14ac:dyDescent="0.25">
      <c r="B658"/>
      <c r="C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row>
    <row r="659" spans="2:285" x14ac:dyDescent="0.25">
      <c r="B659"/>
      <c r="C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row>
    <row r="660" spans="2:285" x14ac:dyDescent="0.25">
      <c r="B660"/>
      <c r="C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row>
    <row r="661" spans="2:285" x14ac:dyDescent="0.25">
      <c r="B661"/>
      <c r="C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row>
    <row r="662" spans="2:285" x14ac:dyDescent="0.25">
      <c r="B662"/>
      <c r="C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row>
    <row r="663" spans="2:285" x14ac:dyDescent="0.25">
      <c r="B663"/>
      <c r="C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row>
    <row r="664" spans="2:285" x14ac:dyDescent="0.25">
      <c r="B664"/>
      <c r="C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row>
    <row r="665" spans="2:285" x14ac:dyDescent="0.25">
      <c r="B665"/>
      <c r="C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row>
    <row r="666" spans="2:285" x14ac:dyDescent="0.25">
      <c r="B666"/>
      <c r="C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row>
    <row r="667" spans="2:285" x14ac:dyDescent="0.25">
      <c r="B667"/>
      <c r="C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row>
    <row r="668" spans="2:285" x14ac:dyDescent="0.25">
      <c r="B668"/>
      <c r="C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row>
    <row r="669" spans="2:285" x14ac:dyDescent="0.25">
      <c r="B669"/>
      <c r="C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row>
    <row r="670" spans="2:285" x14ac:dyDescent="0.25">
      <c r="B670"/>
      <c r="C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row>
    <row r="671" spans="2:285" x14ac:dyDescent="0.25">
      <c r="B671"/>
      <c r="C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row>
    <row r="672" spans="2:285" x14ac:dyDescent="0.25">
      <c r="B672"/>
      <c r="C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row>
    <row r="673" spans="2:285" x14ac:dyDescent="0.25">
      <c r="B673"/>
      <c r="C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row>
    <row r="674" spans="2:285" x14ac:dyDescent="0.25">
      <c r="B674"/>
      <c r="C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row>
    <row r="675" spans="2:285" x14ac:dyDescent="0.25">
      <c r="B675"/>
      <c r="C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row>
    <row r="676" spans="2:285" x14ac:dyDescent="0.25">
      <c r="B676"/>
      <c r="C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row>
    <row r="677" spans="2:285" x14ac:dyDescent="0.25">
      <c r="B677"/>
      <c r="C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row>
    <row r="678" spans="2:285" x14ac:dyDescent="0.25">
      <c r="B678"/>
      <c r="C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row>
    <row r="679" spans="2:285" x14ac:dyDescent="0.25">
      <c r="B679"/>
      <c r="C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row>
    <row r="680" spans="2:285" x14ac:dyDescent="0.25">
      <c r="B680"/>
      <c r="C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row>
    <row r="681" spans="2:285" x14ac:dyDescent="0.25">
      <c r="B681"/>
      <c r="C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row>
    <row r="682" spans="2:285" x14ac:dyDescent="0.25">
      <c r="B682"/>
      <c r="C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row>
    <row r="683" spans="2:285" x14ac:dyDescent="0.25">
      <c r="B683"/>
      <c r="C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row>
    <row r="684" spans="2:285" x14ac:dyDescent="0.25">
      <c r="B684"/>
      <c r="C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row>
    <row r="685" spans="2:285" x14ac:dyDescent="0.25">
      <c r="B685"/>
      <c r="C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row>
    <row r="686" spans="2:285" x14ac:dyDescent="0.25">
      <c r="B686"/>
      <c r="C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row>
    <row r="687" spans="2:285" x14ac:dyDescent="0.25">
      <c r="B687"/>
      <c r="C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row>
    <row r="688" spans="2:285" x14ac:dyDescent="0.25">
      <c r="B688"/>
      <c r="C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row>
    <row r="689" spans="2:285" x14ac:dyDescent="0.25">
      <c r="B689"/>
      <c r="C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row>
    <row r="690" spans="2:285" x14ac:dyDescent="0.25">
      <c r="B690"/>
      <c r="C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row>
    <row r="691" spans="2:285" x14ac:dyDescent="0.25">
      <c r="B691"/>
      <c r="C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row>
    <row r="692" spans="2:285" x14ac:dyDescent="0.25">
      <c r="B692"/>
      <c r="C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row>
    <row r="693" spans="2:285" x14ac:dyDescent="0.25">
      <c r="B693"/>
      <c r="C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row>
    <row r="694" spans="2:285" x14ac:dyDescent="0.25">
      <c r="B694"/>
      <c r="C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c r="IW694"/>
      <c r="IX694"/>
      <c r="IY694"/>
      <c r="IZ694"/>
      <c r="JA694"/>
      <c r="JB694"/>
      <c r="JC694"/>
      <c r="JD694"/>
      <c r="JE694"/>
      <c r="JF694"/>
      <c r="JG694"/>
      <c r="JH694"/>
      <c r="JI694"/>
      <c r="JJ694"/>
      <c r="JK694"/>
      <c r="JL694"/>
      <c r="JM694"/>
      <c r="JN694"/>
      <c r="JO694"/>
      <c r="JP694"/>
      <c r="JQ694"/>
      <c r="JR694"/>
      <c r="JS694"/>
      <c r="JT694"/>
      <c r="JU694"/>
      <c r="JV694"/>
      <c r="JW694"/>
      <c r="JX694"/>
      <c r="JY694"/>
    </row>
    <row r="695" spans="2:285" x14ac:dyDescent="0.25">
      <c r="B695"/>
      <c r="C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c r="IW695"/>
      <c r="IX695"/>
      <c r="IY695"/>
      <c r="IZ695"/>
      <c r="JA695"/>
      <c r="JB695"/>
      <c r="JC695"/>
      <c r="JD695"/>
      <c r="JE695"/>
      <c r="JF695"/>
      <c r="JG695"/>
      <c r="JH695"/>
      <c r="JI695"/>
      <c r="JJ695"/>
      <c r="JK695"/>
      <c r="JL695"/>
      <c r="JM695"/>
      <c r="JN695"/>
      <c r="JO695"/>
      <c r="JP695"/>
      <c r="JQ695"/>
      <c r="JR695"/>
      <c r="JS695"/>
      <c r="JT695"/>
      <c r="JU695"/>
      <c r="JV695"/>
      <c r="JW695"/>
      <c r="JX695"/>
      <c r="JY695"/>
    </row>
    <row r="696" spans="2:285" x14ac:dyDescent="0.25">
      <c r="B696"/>
      <c r="C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c r="IW696"/>
      <c r="IX696"/>
      <c r="IY696"/>
      <c r="IZ696"/>
      <c r="JA696"/>
      <c r="JB696"/>
      <c r="JC696"/>
      <c r="JD696"/>
      <c r="JE696"/>
      <c r="JF696"/>
      <c r="JG696"/>
      <c r="JH696"/>
      <c r="JI696"/>
      <c r="JJ696"/>
      <c r="JK696"/>
      <c r="JL696"/>
      <c r="JM696"/>
      <c r="JN696"/>
      <c r="JO696"/>
      <c r="JP696"/>
      <c r="JQ696"/>
      <c r="JR696"/>
      <c r="JS696"/>
      <c r="JT696"/>
      <c r="JU696"/>
      <c r="JV696"/>
      <c r="JW696"/>
      <c r="JX696"/>
      <c r="JY696"/>
    </row>
    <row r="697" spans="2:285" x14ac:dyDescent="0.25">
      <c r="B697"/>
      <c r="C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c r="IW697"/>
      <c r="IX697"/>
      <c r="IY697"/>
      <c r="IZ697"/>
      <c r="JA697"/>
      <c r="JB697"/>
      <c r="JC697"/>
      <c r="JD697"/>
      <c r="JE697"/>
      <c r="JF697"/>
      <c r="JG697"/>
      <c r="JH697"/>
      <c r="JI697"/>
      <c r="JJ697"/>
      <c r="JK697"/>
      <c r="JL697"/>
      <c r="JM697"/>
      <c r="JN697"/>
      <c r="JO697"/>
      <c r="JP697"/>
      <c r="JQ697"/>
      <c r="JR697"/>
      <c r="JS697"/>
      <c r="JT697"/>
      <c r="JU697"/>
      <c r="JV697"/>
      <c r="JW697"/>
      <c r="JX697"/>
      <c r="JY697"/>
    </row>
    <row r="698" spans="2:285" x14ac:dyDescent="0.25">
      <c r="B698"/>
      <c r="C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c r="IW698"/>
      <c r="IX698"/>
      <c r="IY698"/>
      <c r="IZ698"/>
      <c r="JA698"/>
      <c r="JB698"/>
      <c r="JC698"/>
      <c r="JD698"/>
      <c r="JE698"/>
      <c r="JF698"/>
      <c r="JG698"/>
      <c r="JH698"/>
      <c r="JI698"/>
      <c r="JJ698"/>
      <c r="JK698"/>
      <c r="JL698"/>
      <c r="JM698"/>
      <c r="JN698"/>
      <c r="JO698"/>
      <c r="JP698"/>
      <c r="JQ698"/>
      <c r="JR698"/>
      <c r="JS698"/>
      <c r="JT698"/>
      <c r="JU698"/>
      <c r="JV698"/>
      <c r="JW698"/>
      <c r="JX698"/>
      <c r="JY698"/>
    </row>
    <row r="699" spans="2:285" x14ac:dyDescent="0.25">
      <c r="B699"/>
      <c r="C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c r="IW699"/>
      <c r="IX699"/>
      <c r="IY699"/>
      <c r="IZ699"/>
      <c r="JA699"/>
      <c r="JB699"/>
      <c r="JC699"/>
      <c r="JD699"/>
      <c r="JE699"/>
      <c r="JF699"/>
      <c r="JG699"/>
      <c r="JH699"/>
      <c r="JI699"/>
      <c r="JJ699"/>
      <c r="JK699"/>
      <c r="JL699"/>
      <c r="JM699"/>
      <c r="JN699"/>
      <c r="JO699"/>
      <c r="JP699"/>
      <c r="JQ699"/>
      <c r="JR699"/>
      <c r="JS699"/>
      <c r="JT699"/>
      <c r="JU699"/>
      <c r="JV699"/>
      <c r="JW699"/>
      <c r="JX699"/>
      <c r="JY699"/>
    </row>
    <row r="700" spans="2:285" x14ac:dyDescent="0.25">
      <c r="B700"/>
      <c r="C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c r="IW700"/>
      <c r="IX700"/>
      <c r="IY700"/>
      <c r="IZ700"/>
      <c r="JA700"/>
      <c r="JB700"/>
      <c r="JC700"/>
      <c r="JD700"/>
      <c r="JE700"/>
      <c r="JF700"/>
      <c r="JG700"/>
      <c r="JH700"/>
      <c r="JI700"/>
      <c r="JJ700"/>
      <c r="JK700"/>
      <c r="JL700"/>
      <c r="JM700"/>
      <c r="JN700"/>
      <c r="JO700"/>
      <c r="JP700"/>
      <c r="JQ700"/>
      <c r="JR700"/>
      <c r="JS700"/>
      <c r="JT700"/>
      <c r="JU700"/>
      <c r="JV700"/>
      <c r="JW700"/>
      <c r="JX700"/>
      <c r="JY700"/>
    </row>
    <row r="701" spans="2:285" x14ac:dyDescent="0.25">
      <c r="B701"/>
      <c r="C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c r="IW701"/>
      <c r="IX701"/>
      <c r="IY701"/>
      <c r="IZ701"/>
      <c r="JA701"/>
      <c r="JB701"/>
      <c r="JC701"/>
      <c r="JD701"/>
      <c r="JE701"/>
      <c r="JF701"/>
      <c r="JG701"/>
      <c r="JH701"/>
      <c r="JI701"/>
      <c r="JJ701"/>
      <c r="JK701"/>
      <c r="JL701"/>
      <c r="JM701"/>
      <c r="JN701"/>
      <c r="JO701"/>
      <c r="JP701"/>
      <c r="JQ701"/>
      <c r="JR701"/>
      <c r="JS701"/>
      <c r="JT701"/>
      <c r="JU701"/>
      <c r="JV701"/>
      <c r="JW701"/>
      <c r="JX701"/>
      <c r="JY701"/>
    </row>
    <row r="702" spans="2:285" x14ac:dyDescent="0.25">
      <c r="B702"/>
      <c r="C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c r="IW702"/>
      <c r="IX702"/>
      <c r="IY702"/>
      <c r="IZ702"/>
      <c r="JA702"/>
      <c r="JB702"/>
      <c r="JC702"/>
      <c r="JD702"/>
      <c r="JE702"/>
      <c r="JF702"/>
      <c r="JG702"/>
      <c r="JH702"/>
      <c r="JI702"/>
      <c r="JJ702"/>
      <c r="JK702"/>
      <c r="JL702"/>
      <c r="JM702"/>
      <c r="JN702"/>
      <c r="JO702"/>
      <c r="JP702"/>
      <c r="JQ702"/>
      <c r="JR702"/>
      <c r="JS702"/>
      <c r="JT702"/>
      <c r="JU702"/>
      <c r="JV702"/>
      <c r="JW702"/>
      <c r="JX702"/>
      <c r="JY702"/>
    </row>
    <row r="703" spans="2:285" x14ac:dyDescent="0.25">
      <c r="B703"/>
      <c r="C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c r="IW703"/>
      <c r="IX703"/>
      <c r="IY703"/>
      <c r="IZ703"/>
      <c r="JA703"/>
      <c r="JB703"/>
      <c r="JC703"/>
      <c r="JD703"/>
      <c r="JE703"/>
      <c r="JF703"/>
      <c r="JG703"/>
      <c r="JH703"/>
      <c r="JI703"/>
      <c r="JJ703"/>
      <c r="JK703"/>
      <c r="JL703"/>
      <c r="JM703"/>
      <c r="JN703"/>
      <c r="JO703"/>
      <c r="JP703"/>
      <c r="JQ703"/>
      <c r="JR703"/>
      <c r="JS703"/>
      <c r="JT703"/>
      <c r="JU703"/>
      <c r="JV703"/>
      <c r="JW703"/>
      <c r="JX703"/>
      <c r="JY703"/>
    </row>
    <row r="704" spans="2:285" x14ac:dyDescent="0.25">
      <c r="B704"/>
      <c r="C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c r="IW704"/>
      <c r="IX704"/>
      <c r="IY704"/>
      <c r="IZ704"/>
      <c r="JA704"/>
      <c r="JB704"/>
      <c r="JC704"/>
      <c r="JD704"/>
      <c r="JE704"/>
      <c r="JF704"/>
      <c r="JG704"/>
      <c r="JH704"/>
      <c r="JI704"/>
      <c r="JJ704"/>
      <c r="JK704"/>
      <c r="JL704"/>
      <c r="JM704"/>
      <c r="JN704"/>
      <c r="JO704"/>
      <c r="JP704"/>
      <c r="JQ704"/>
      <c r="JR704"/>
      <c r="JS704"/>
      <c r="JT704"/>
      <c r="JU704"/>
      <c r="JV704"/>
      <c r="JW704"/>
      <c r="JX704"/>
      <c r="JY704"/>
    </row>
    <row r="705" spans="2:285" x14ac:dyDescent="0.25">
      <c r="B705"/>
      <c r="C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c r="IW705"/>
      <c r="IX705"/>
      <c r="IY705"/>
      <c r="IZ705"/>
      <c r="JA705"/>
      <c r="JB705"/>
      <c r="JC705"/>
      <c r="JD705"/>
      <c r="JE705"/>
      <c r="JF705"/>
      <c r="JG705"/>
      <c r="JH705"/>
      <c r="JI705"/>
      <c r="JJ705"/>
      <c r="JK705"/>
      <c r="JL705"/>
      <c r="JM705"/>
      <c r="JN705"/>
      <c r="JO705"/>
      <c r="JP705"/>
      <c r="JQ705"/>
      <c r="JR705"/>
      <c r="JS705"/>
      <c r="JT705"/>
      <c r="JU705"/>
      <c r="JV705"/>
      <c r="JW705"/>
      <c r="JX705"/>
      <c r="JY705"/>
    </row>
    <row r="706" spans="2:285" x14ac:dyDescent="0.25">
      <c r="B706"/>
      <c r="C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c r="IW706"/>
      <c r="IX706"/>
      <c r="IY706"/>
      <c r="IZ706"/>
      <c r="JA706"/>
      <c r="JB706"/>
      <c r="JC706"/>
      <c r="JD706"/>
      <c r="JE706"/>
      <c r="JF706"/>
      <c r="JG706"/>
      <c r="JH706"/>
      <c r="JI706"/>
      <c r="JJ706"/>
      <c r="JK706"/>
      <c r="JL706"/>
      <c r="JM706"/>
      <c r="JN706"/>
      <c r="JO706"/>
      <c r="JP706"/>
      <c r="JQ706"/>
      <c r="JR706"/>
      <c r="JS706"/>
      <c r="JT706"/>
      <c r="JU706"/>
      <c r="JV706"/>
      <c r="JW706"/>
      <c r="JX706"/>
      <c r="JY706"/>
    </row>
    <row r="707" spans="2:285" x14ac:dyDescent="0.25">
      <c r="B707"/>
      <c r="C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c r="IW707"/>
      <c r="IX707"/>
      <c r="IY707"/>
      <c r="IZ707"/>
      <c r="JA707"/>
      <c r="JB707"/>
      <c r="JC707"/>
      <c r="JD707"/>
      <c r="JE707"/>
      <c r="JF707"/>
      <c r="JG707"/>
      <c r="JH707"/>
      <c r="JI707"/>
      <c r="JJ707"/>
      <c r="JK707"/>
      <c r="JL707"/>
      <c r="JM707"/>
      <c r="JN707"/>
      <c r="JO707"/>
      <c r="JP707"/>
      <c r="JQ707"/>
      <c r="JR707"/>
      <c r="JS707"/>
      <c r="JT707"/>
      <c r="JU707"/>
      <c r="JV707"/>
      <c r="JW707"/>
      <c r="JX707"/>
      <c r="JY707"/>
    </row>
    <row r="708" spans="2:285" x14ac:dyDescent="0.25">
      <c r="B708"/>
      <c r="C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c r="IW708"/>
      <c r="IX708"/>
      <c r="IY708"/>
      <c r="IZ708"/>
      <c r="JA708"/>
      <c r="JB708"/>
      <c r="JC708"/>
      <c r="JD708"/>
      <c r="JE708"/>
      <c r="JF708"/>
      <c r="JG708"/>
      <c r="JH708"/>
      <c r="JI708"/>
      <c r="JJ708"/>
      <c r="JK708"/>
      <c r="JL708"/>
      <c r="JM708"/>
      <c r="JN708"/>
      <c r="JO708"/>
      <c r="JP708"/>
      <c r="JQ708"/>
      <c r="JR708"/>
      <c r="JS708"/>
      <c r="JT708"/>
      <c r="JU708"/>
      <c r="JV708"/>
      <c r="JW708"/>
      <c r="JX708"/>
      <c r="JY708"/>
    </row>
    <row r="709" spans="2:285" x14ac:dyDescent="0.25">
      <c r="B709"/>
      <c r="C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c r="IW709"/>
      <c r="IX709"/>
      <c r="IY709"/>
      <c r="IZ709"/>
      <c r="JA709"/>
      <c r="JB709"/>
      <c r="JC709"/>
      <c r="JD709"/>
      <c r="JE709"/>
      <c r="JF709"/>
      <c r="JG709"/>
      <c r="JH709"/>
      <c r="JI709"/>
      <c r="JJ709"/>
      <c r="JK709"/>
      <c r="JL709"/>
      <c r="JM709"/>
      <c r="JN709"/>
      <c r="JO709"/>
      <c r="JP709"/>
      <c r="JQ709"/>
      <c r="JR709"/>
      <c r="JS709"/>
      <c r="JT709"/>
      <c r="JU709"/>
      <c r="JV709"/>
      <c r="JW709"/>
      <c r="JX709"/>
      <c r="JY709"/>
    </row>
    <row r="710" spans="2:285" x14ac:dyDescent="0.25">
      <c r="B710"/>
      <c r="C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c r="IW710"/>
      <c r="IX710"/>
      <c r="IY710"/>
      <c r="IZ710"/>
      <c r="JA710"/>
      <c r="JB710"/>
      <c r="JC710"/>
      <c r="JD710"/>
      <c r="JE710"/>
      <c r="JF710"/>
      <c r="JG710"/>
      <c r="JH710"/>
      <c r="JI710"/>
      <c r="JJ710"/>
      <c r="JK710"/>
      <c r="JL710"/>
      <c r="JM710"/>
      <c r="JN710"/>
      <c r="JO710"/>
      <c r="JP710"/>
      <c r="JQ710"/>
      <c r="JR710"/>
      <c r="JS710"/>
      <c r="JT710"/>
      <c r="JU710"/>
      <c r="JV710"/>
      <c r="JW710"/>
      <c r="JX710"/>
      <c r="JY710"/>
    </row>
    <row r="711" spans="2:285" x14ac:dyDescent="0.25">
      <c r="B711"/>
      <c r="C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c r="IW711"/>
      <c r="IX711"/>
      <c r="IY711"/>
      <c r="IZ711"/>
      <c r="JA711"/>
      <c r="JB711"/>
      <c r="JC711"/>
      <c r="JD711"/>
      <c r="JE711"/>
      <c r="JF711"/>
      <c r="JG711"/>
      <c r="JH711"/>
      <c r="JI711"/>
      <c r="JJ711"/>
      <c r="JK711"/>
      <c r="JL711"/>
      <c r="JM711"/>
      <c r="JN711"/>
      <c r="JO711"/>
      <c r="JP711"/>
      <c r="JQ711"/>
      <c r="JR711"/>
      <c r="JS711"/>
      <c r="JT711"/>
      <c r="JU711"/>
      <c r="JV711"/>
      <c r="JW711"/>
      <c r="JX711"/>
      <c r="JY711"/>
    </row>
    <row r="712" spans="2:285" x14ac:dyDescent="0.25">
      <c r="B712"/>
      <c r="C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c r="IW712"/>
      <c r="IX712"/>
      <c r="IY712"/>
      <c r="IZ712"/>
      <c r="JA712"/>
      <c r="JB712"/>
      <c r="JC712"/>
      <c r="JD712"/>
      <c r="JE712"/>
      <c r="JF712"/>
      <c r="JG712"/>
      <c r="JH712"/>
      <c r="JI712"/>
      <c r="JJ712"/>
      <c r="JK712"/>
      <c r="JL712"/>
      <c r="JM712"/>
      <c r="JN712"/>
      <c r="JO712"/>
      <c r="JP712"/>
      <c r="JQ712"/>
      <c r="JR712"/>
      <c r="JS712"/>
      <c r="JT712"/>
      <c r="JU712"/>
      <c r="JV712"/>
      <c r="JW712"/>
      <c r="JX712"/>
      <c r="JY712"/>
    </row>
    <row r="713" spans="2:285" x14ac:dyDescent="0.25">
      <c r="B713"/>
      <c r="C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c r="IW713"/>
      <c r="IX713"/>
      <c r="IY713"/>
      <c r="IZ713"/>
      <c r="JA713"/>
      <c r="JB713"/>
      <c r="JC713"/>
      <c r="JD713"/>
      <c r="JE713"/>
      <c r="JF713"/>
      <c r="JG713"/>
      <c r="JH713"/>
      <c r="JI713"/>
      <c r="JJ713"/>
      <c r="JK713"/>
      <c r="JL713"/>
      <c r="JM713"/>
      <c r="JN713"/>
      <c r="JO713"/>
      <c r="JP713"/>
      <c r="JQ713"/>
      <c r="JR713"/>
      <c r="JS713"/>
      <c r="JT713"/>
      <c r="JU713"/>
      <c r="JV713"/>
      <c r="JW713"/>
      <c r="JX713"/>
      <c r="JY713"/>
    </row>
    <row r="714" spans="2:285" x14ac:dyDescent="0.25">
      <c r="B714"/>
      <c r="C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c r="IW714"/>
      <c r="IX714"/>
      <c r="IY714"/>
      <c r="IZ714"/>
      <c r="JA714"/>
      <c r="JB714"/>
      <c r="JC714"/>
      <c r="JD714"/>
      <c r="JE714"/>
      <c r="JF714"/>
      <c r="JG714"/>
      <c r="JH714"/>
      <c r="JI714"/>
      <c r="JJ714"/>
      <c r="JK714"/>
      <c r="JL714"/>
      <c r="JM714"/>
      <c r="JN714"/>
      <c r="JO714"/>
      <c r="JP714"/>
      <c r="JQ714"/>
      <c r="JR714"/>
      <c r="JS714"/>
      <c r="JT714"/>
      <c r="JU714"/>
      <c r="JV714"/>
      <c r="JW714"/>
      <c r="JX714"/>
      <c r="JY714"/>
    </row>
    <row r="715" spans="2:285" x14ac:dyDescent="0.25">
      <c r="B715"/>
      <c r="C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c r="IW715"/>
      <c r="IX715"/>
      <c r="IY715"/>
      <c r="IZ715"/>
      <c r="JA715"/>
      <c r="JB715"/>
      <c r="JC715"/>
      <c r="JD715"/>
      <c r="JE715"/>
      <c r="JF715"/>
      <c r="JG715"/>
      <c r="JH715"/>
      <c r="JI715"/>
      <c r="JJ715"/>
      <c r="JK715"/>
      <c r="JL715"/>
      <c r="JM715"/>
      <c r="JN715"/>
      <c r="JO715"/>
      <c r="JP715"/>
      <c r="JQ715"/>
      <c r="JR715"/>
      <c r="JS715"/>
      <c r="JT715"/>
      <c r="JU715"/>
      <c r="JV715"/>
      <c r="JW715"/>
      <c r="JX715"/>
      <c r="JY715"/>
    </row>
    <row r="716" spans="2:285" x14ac:dyDescent="0.25">
      <c r="B716"/>
      <c r="C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c r="IW716"/>
      <c r="IX716"/>
      <c r="IY716"/>
      <c r="IZ716"/>
      <c r="JA716"/>
      <c r="JB716"/>
      <c r="JC716"/>
      <c r="JD716"/>
      <c r="JE716"/>
      <c r="JF716"/>
      <c r="JG716"/>
      <c r="JH716"/>
      <c r="JI716"/>
      <c r="JJ716"/>
      <c r="JK716"/>
      <c r="JL716"/>
      <c r="JM716"/>
      <c r="JN716"/>
      <c r="JO716"/>
      <c r="JP716"/>
      <c r="JQ716"/>
      <c r="JR716"/>
      <c r="JS716"/>
      <c r="JT716"/>
      <c r="JU716"/>
      <c r="JV716"/>
      <c r="JW716"/>
      <c r="JX716"/>
      <c r="JY716"/>
    </row>
    <row r="717" spans="2:285" x14ac:dyDescent="0.25">
      <c r="B717"/>
      <c r="C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c r="IW717"/>
      <c r="IX717"/>
      <c r="IY717"/>
      <c r="IZ717"/>
      <c r="JA717"/>
      <c r="JB717"/>
      <c r="JC717"/>
      <c r="JD717"/>
      <c r="JE717"/>
      <c r="JF717"/>
      <c r="JG717"/>
      <c r="JH717"/>
      <c r="JI717"/>
      <c r="JJ717"/>
      <c r="JK717"/>
      <c r="JL717"/>
      <c r="JM717"/>
      <c r="JN717"/>
      <c r="JO717"/>
      <c r="JP717"/>
      <c r="JQ717"/>
      <c r="JR717"/>
      <c r="JS717"/>
      <c r="JT717"/>
      <c r="JU717"/>
      <c r="JV717"/>
      <c r="JW717"/>
      <c r="JX717"/>
      <c r="JY717"/>
    </row>
    <row r="718" spans="2:285" x14ac:dyDescent="0.25">
      <c r="B718"/>
      <c r="C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c r="IW718"/>
      <c r="IX718"/>
      <c r="IY718"/>
      <c r="IZ718"/>
      <c r="JA718"/>
      <c r="JB718"/>
      <c r="JC718"/>
      <c r="JD718"/>
      <c r="JE718"/>
      <c r="JF718"/>
      <c r="JG718"/>
      <c r="JH718"/>
      <c r="JI718"/>
      <c r="JJ718"/>
      <c r="JK718"/>
      <c r="JL718"/>
      <c r="JM718"/>
      <c r="JN718"/>
      <c r="JO718"/>
      <c r="JP718"/>
      <c r="JQ718"/>
      <c r="JR718"/>
      <c r="JS718"/>
      <c r="JT718"/>
      <c r="JU718"/>
      <c r="JV718"/>
      <c r="JW718"/>
      <c r="JX718"/>
      <c r="JY718"/>
    </row>
    <row r="719" spans="2:285" x14ac:dyDescent="0.25">
      <c r="B719"/>
      <c r="C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c r="IW719"/>
      <c r="IX719"/>
      <c r="IY719"/>
      <c r="IZ719"/>
      <c r="JA719"/>
      <c r="JB719"/>
      <c r="JC719"/>
      <c r="JD719"/>
      <c r="JE719"/>
      <c r="JF719"/>
      <c r="JG719"/>
      <c r="JH719"/>
      <c r="JI719"/>
      <c r="JJ719"/>
      <c r="JK719"/>
      <c r="JL719"/>
      <c r="JM719"/>
      <c r="JN719"/>
      <c r="JO719"/>
      <c r="JP719"/>
      <c r="JQ719"/>
      <c r="JR719"/>
      <c r="JS719"/>
      <c r="JT719"/>
      <c r="JU719"/>
      <c r="JV719"/>
      <c r="JW719"/>
      <c r="JX719"/>
      <c r="JY719"/>
    </row>
    <row r="720" spans="2:285" x14ac:dyDescent="0.25">
      <c r="B720"/>
      <c r="C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c r="IW720"/>
      <c r="IX720"/>
      <c r="IY720"/>
      <c r="IZ720"/>
      <c r="JA720"/>
      <c r="JB720"/>
      <c r="JC720"/>
      <c r="JD720"/>
      <c r="JE720"/>
      <c r="JF720"/>
      <c r="JG720"/>
      <c r="JH720"/>
      <c r="JI720"/>
      <c r="JJ720"/>
      <c r="JK720"/>
      <c r="JL720"/>
      <c r="JM720"/>
      <c r="JN720"/>
      <c r="JO720"/>
      <c r="JP720"/>
      <c r="JQ720"/>
      <c r="JR720"/>
      <c r="JS720"/>
      <c r="JT720"/>
      <c r="JU720"/>
      <c r="JV720"/>
      <c r="JW720"/>
      <c r="JX720"/>
      <c r="JY720"/>
    </row>
    <row r="721" spans="2:285" x14ac:dyDescent="0.25">
      <c r="B721"/>
      <c r="C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c r="IW721"/>
      <c r="IX721"/>
      <c r="IY721"/>
      <c r="IZ721"/>
      <c r="JA721"/>
      <c r="JB721"/>
      <c r="JC721"/>
      <c r="JD721"/>
      <c r="JE721"/>
      <c r="JF721"/>
      <c r="JG721"/>
      <c r="JH721"/>
      <c r="JI721"/>
      <c r="JJ721"/>
      <c r="JK721"/>
      <c r="JL721"/>
      <c r="JM721"/>
      <c r="JN721"/>
      <c r="JO721"/>
      <c r="JP721"/>
      <c r="JQ721"/>
      <c r="JR721"/>
      <c r="JS721"/>
      <c r="JT721"/>
      <c r="JU721"/>
      <c r="JV721"/>
      <c r="JW721"/>
      <c r="JX721"/>
      <c r="JY721"/>
    </row>
    <row r="722" spans="2:285" x14ac:dyDescent="0.25">
      <c r="B722"/>
      <c r="C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c r="IW722"/>
      <c r="IX722"/>
      <c r="IY722"/>
      <c r="IZ722"/>
      <c r="JA722"/>
      <c r="JB722"/>
      <c r="JC722"/>
      <c r="JD722"/>
      <c r="JE722"/>
      <c r="JF722"/>
      <c r="JG722"/>
      <c r="JH722"/>
      <c r="JI722"/>
      <c r="JJ722"/>
      <c r="JK722"/>
      <c r="JL722"/>
      <c r="JM722"/>
      <c r="JN722"/>
      <c r="JO722"/>
      <c r="JP722"/>
      <c r="JQ722"/>
      <c r="JR722"/>
      <c r="JS722"/>
      <c r="JT722"/>
      <c r="JU722"/>
      <c r="JV722"/>
      <c r="JW722"/>
      <c r="JX722"/>
      <c r="JY722"/>
    </row>
    <row r="723" spans="2:285" x14ac:dyDescent="0.25">
      <c r="B723"/>
      <c r="C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c r="IW723"/>
      <c r="IX723"/>
      <c r="IY723"/>
      <c r="IZ723"/>
      <c r="JA723"/>
      <c r="JB723"/>
      <c r="JC723"/>
      <c r="JD723"/>
      <c r="JE723"/>
      <c r="JF723"/>
      <c r="JG723"/>
      <c r="JH723"/>
      <c r="JI723"/>
      <c r="JJ723"/>
      <c r="JK723"/>
      <c r="JL723"/>
      <c r="JM723"/>
      <c r="JN723"/>
      <c r="JO723"/>
      <c r="JP723"/>
      <c r="JQ723"/>
      <c r="JR723"/>
      <c r="JS723"/>
      <c r="JT723"/>
      <c r="JU723"/>
      <c r="JV723"/>
      <c r="JW723"/>
      <c r="JX723"/>
      <c r="JY723"/>
    </row>
    <row r="724" spans="2:285" x14ac:dyDescent="0.25">
      <c r="B724"/>
      <c r="C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c r="IW724"/>
      <c r="IX724"/>
      <c r="IY724"/>
      <c r="IZ724"/>
      <c r="JA724"/>
      <c r="JB724"/>
      <c r="JC724"/>
      <c r="JD724"/>
      <c r="JE724"/>
      <c r="JF724"/>
      <c r="JG724"/>
      <c r="JH724"/>
      <c r="JI724"/>
      <c r="JJ724"/>
      <c r="JK724"/>
      <c r="JL724"/>
      <c r="JM724"/>
      <c r="JN724"/>
      <c r="JO724"/>
      <c r="JP724"/>
      <c r="JQ724"/>
      <c r="JR724"/>
      <c r="JS724"/>
      <c r="JT724"/>
      <c r="JU724"/>
      <c r="JV724"/>
      <c r="JW724"/>
      <c r="JX724"/>
      <c r="JY724"/>
    </row>
    <row r="725" spans="2:285" x14ac:dyDescent="0.25">
      <c r="B725"/>
      <c r="C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c r="IW725"/>
      <c r="IX725"/>
      <c r="IY725"/>
      <c r="IZ725"/>
      <c r="JA725"/>
      <c r="JB725"/>
      <c r="JC725"/>
      <c r="JD725"/>
      <c r="JE725"/>
      <c r="JF725"/>
      <c r="JG725"/>
      <c r="JH725"/>
      <c r="JI725"/>
      <c r="JJ725"/>
      <c r="JK725"/>
      <c r="JL725"/>
      <c r="JM725"/>
      <c r="JN725"/>
      <c r="JO725"/>
      <c r="JP725"/>
      <c r="JQ725"/>
      <c r="JR725"/>
      <c r="JS725"/>
      <c r="JT725"/>
      <c r="JU725"/>
      <c r="JV725"/>
      <c r="JW725"/>
      <c r="JX725"/>
      <c r="JY725"/>
    </row>
    <row r="726" spans="2:285" x14ac:dyDescent="0.25">
      <c r="B726"/>
      <c r="C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c r="IW726"/>
      <c r="IX726"/>
      <c r="IY726"/>
      <c r="IZ726"/>
      <c r="JA726"/>
      <c r="JB726"/>
      <c r="JC726"/>
      <c r="JD726"/>
      <c r="JE726"/>
      <c r="JF726"/>
      <c r="JG726"/>
      <c r="JH726"/>
      <c r="JI726"/>
      <c r="JJ726"/>
      <c r="JK726"/>
      <c r="JL726"/>
      <c r="JM726"/>
      <c r="JN726"/>
      <c r="JO726"/>
      <c r="JP726"/>
      <c r="JQ726"/>
      <c r="JR726"/>
      <c r="JS726"/>
      <c r="JT726"/>
      <c r="JU726"/>
      <c r="JV726"/>
      <c r="JW726"/>
      <c r="JX726"/>
      <c r="JY726"/>
    </row>
    <row r="727" spans="2:285" x14ac:dyDescent="0.25">
      <c r="B727"/>
      <c r="C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c r="IW727"/>
      <c r="IX727"/>
      <c r="IY727"/>
      <c r="IZ727"/>
      <c r="JA727"/>
      <c r="JB727"/>
      <c r="JC727"/>
      <c r="JD727"/>
      <c r="JE727"/>
      <c r="JF727"/>
      <c r="JG727"/>
      <c r="JH727"/>
      <c r="JI727"/>
      <c r="JJ727"/>
      <c r="JK727"/>
      <c r="JL727"/>
      <c r="JM727"/>
      <c r="JN727"/>
      <c r="JO727"/>
      <c r="JP727"/>
      <c r="JQ727"/>
      <c r="JR727"/>
      <c r="JS727"/>
      <c r="JT727"/>
      <c r="JU727"/>
      <c r="JV727"/>
      <c r="JW727"/>
      <c r="JX727"/>
      <c r="JY727"/>
    </row>
    <row r="728" spans="2:285" x14ac:dyDescent="0.25">
      <c r="B728"/>
      <c r="C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c r="IW728"/>
      <c r="IX728"/>
      <c r="IY728"/>
      <c r="IZ728"/>
      <c r="JA728"/>
      <c r="JB728"/>
      <c r="JC728"/>
      <c r="JD728"/>
      <c r="JE728"/>
      <c r="JF728"/>
      <c r="JG728"/>
      <c r="JH728"/>
      <c r="JI728"/>
      <c r="JJ728"/>
      <c r="JK728"/>
      <c r="JL728"/>
      <c r="JM728"/>
      <c r="JN728"/>
      <c r="JO728"/>
      <c r="JP728"/>
      <c r="JQ728"/>
      <c r="JR728"/>
      <c r="JS728"/>
      <c r="JT728"/>
      <c r="JU728"/>
      <c r="JV728"/>
      <c r="JW728"/>
      <c r="JX728"/>
      <c r="JY728"/>
    </row>
    <row r="729" spans="2:285" x14ac:dyDescent="0.25">
      <c r="B729"/>
      <c r="C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c r="IW729"/>
      <c r="IX729"/>
      <c r="IY729"/>
      <c r="IZ729"/>
      <c r="JA729"/>
      <c r="JB729"/>
      <c r="JC729"/>
      <c r="JD729"/>
      <c r="JE729"/>
      <c r="JF729"/>
      <c r="JG729"/>
      <c r="JH729"/>
      <c r="JI729"/>
      <c r="JJ729"/>
      <c r="JK729"/>
      <c r="JL729"/>
      <c r="JM729"/>
      <c r="JN729"/>
      <c r="JO729"/>
      <c r="JP729"/>
      <c r="JQ729"/>
      <c r="JR729"/>
      <c r="JS729"/>
      <c r="JT729"/>
      <c r="JU729"/>
      <c r="JV729"/>
      <c r="JW729"/>
      <c r="JX729"/>
      <c r="JY729"/>
    </row>
    <row r="730" spans="2:285" x14ac:dyDescent="0.25">
      <c r="B730"/>
      <c r="C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c r="IW730"/>
      <c r="IX730"/>
      <c r="IY730"/>
      <c r="IZ730"/>
      <c r="JA730"/>
      <c r="JB730"/>
      <c r="JC730"/>
      <c r="JD730"/>
      <c r="JE730"/>
      <c r="JF730"/>
      <c r="JG730"/>
      <c r="JH730"/>
      <c r="JI730"/>
      <c r="JJ730"/>
      <c r="JK730"/>
      <c r="JL730"/>
      <c r="JM730"/>
      <c r="JN730"/>
      <c r="JO730"/>
      <c r="JP730"/>
      <c r="JQ730"/>
      <c r="JR730"/>
      <c r="JS730"/>
      <c r="JT730"/>
      <c r="JU730"/>
      <c r="JV730"/>
      <c r="JW730"/>
      <c r="JX730"/>
      <c r="JY730"/>
    </row>
    <row r="731" spans="2:285" x14ac:dyDescent="0.25">
      <c r="B731"/>
      <c r="C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c r="IW731"/>
      <c r="IX731"/>
      <c r="IY731"/>
      <c r="IZ731"/>
      <c r="JA731"/>
      <c r="JB731"/>
      <c r="JC731"/>
      <c r="JD731"/>
      <c r="JE731"/>
      <c r="JF731"/>
      <c r="JG731"/>
      <c r="JH731"/>
      <c r="JI731"/>
      <c r="JJ731"/>
      <c r="JK731"/>
      <c r="JL731"/>
      <c r="JM731"/>
      <c r="JN731"/>
      <c r="JO731"/>
      <c r="JP731"/>
      <c r="JQ731"/>
      <c r="JR731"/>
      <c r="JS731"/>
      <c r="JT731"/>
      <c r="JU731"/>
      <c r="JV731"/>
      <c r="JW731"/>
      <c r="JX731"/>
      <c r="JY731"/>
    </row>
    <row r="732" spans="2:285" x14ac:dyDescent="0.25">
      <c r="B732"/>
      <c r="C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c r="IW732"/>
      <c r="IX732"/>
      <c r="IY732"/>
      <c r="IZ732"/>
      <c r="JA732"/>
      <c r="JB732"/>
      <c r="JC732"/>
      <c r="JD732"/>
      <c r="JE732"/>
      <c r="JF732"/>
      <c r="JG732"/>
      <c r="JH732"/>
      <c r="JI732"/>
      <c r="JJ732"/>
      <c r="JK732"/>
      <c r="JL732"/>
      <c r="JM732"/>
      <c r="JN732"/>
      <c r="JO732"/>
      <c r="JP732"/>
      <c r="JQ732"/>
      <c r="JR732"/>
      <c r="JS732"/>
      <c r="JT732"/>
      <c r="JU732"/>
      <c r="JV732"/>
      <c r="JW732"/>
      <c r="JX732"/>
      <c r="JY732"/>
    </row>
    <row r="733" spans="2:285" x14ac:dyDescent="0.25">
      <c r="B733"/>
      <c r="C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c r="IW733"/>
      <c r="IX733"/>
      <c r="IY733"/>
      <c r="IZ733"/>
      <c r="JA733"/>
      <c r="JB733"/>
      <c r="JC733"/>
      <c r="JD733"/>
      <c r="JE733"/>
      <c r="JF733"/>
      <c r="JG733"/>
      <c r="JH733"/>
      <c r="JI733"/>
      <c r="JJ733"/>
      <c r="JK733"/>
      <c r="JL733"/>
      <c r="JM733"/>
      <c r="JN733"/>
      <c r="JO733"/>
      <c r="JP733"/>
      <c r="JQ733"/>
      <c r="JR733"/>
      <c r="JS733"/>
      <c r="JT733"/>
      <c r="JU733"/>
      <c r="JV733"/>
      <c r="JW733"/>
      <c r="JX733"/>
      <c r="JY733"/>
    </row>
    <row r="734" spans="2:285" x14ac:dyDescent="0.25">
      <c r="B734"/>
      <c r="C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c r="IW734"/>
      <c r="IX734"/>
      <c r="IY734"/>
      <c r="IZ734"/>
      <c r="JA734"/>
      <c r="JB734"/>
      <c r="JC734"/>
      <c r="JD734"/>
      <c r="JE734"/>
      <c r="JF734"/>
      <c r="JG734"/>
      <c r="JH734"/>
      <c r="JI734"/>
      <c r="JJ734"/>
      <c r="JK734"/>
      <c r="JL734"/>
      <c r="JM734"/>
      <c r="JN734"/>
      <c r="JO734"/>
      <c r="JP734"/>
      <c r="JQ734"/>
      <c r="JR734"/>
      <c r="JS734"/>
      <c r="JT734"/>
      <c r="JU734"/>
      <c r="JV734"/>
      <c r="JW734"/>
      <c r="JX734"/>
      <c r="JY734"/>
    </row>
    <row r="735" spans="2:285" x14ac:dyDescent="0.25">
      <c r="B735"/>
      <c r="C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c r="IW735"/>
      <c r="IX735"/>
      <c r="IY735"/>
      <c r="IZ735"/>
      <c r="JA735"/>
      <c r="JB735"/>
      <c r="JC735"/>
      <c r="JD735"/>
      <c r="JE735"/>
      <c r="JF735"/>
      <c r="JG735"/>
      <c r="JH735"/>
      <c r="JI735"/>
      <c r="JJ735"/>
      <c r="JK735"/>
      <c r="JL735"/>
      <c r="JM735"/>
      <c r="JN735"/>
      <c r="JO735"/>
      <c r="JP735"/>
      <c r="JQ735"/>
      <c r="JR735"/>
      <c r="JS735"/>
      <c r="JT735"/>
      <c r="JU735"/>
      <c r="JV735"/>
      <c r="JW735"/>
      <c r="JX735"/>
      <c r="JY735"/>
    </row>
    <row r="736" spans="2:285" x14ac:dyDescent="0.25">
      <c r="B736"/>
      <c r="C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c r="IW736"/>
      <c r="IX736"/>
      <c r="IY736"/>
      <c r="IZ736"/>
      <c r="JA736"/>
      <c r="JB736"/>
      <c r="JC736"/>
      <c r="JD736"/>
      <c r="JE736"/>
      <c r="JF736"/>
      <c r="JG736"/>
      <c r="JH736"/>
      <c r="JI736"/>
      <c r="JJ736"/>
      <c r="JK736"/>
      <c r="JL736"/>
      <c r="JM736"/>
      <c r="JN736"/>
      <c r="JO736"/>
      <c r="JP736"/>
      <c r="JQ736"/>
      <c r="JR736"/>
      <c r="JS736"/>
      <c r="JT736"/>
      <c r="JU736"/>
      <c r="JV736"/>
      <c r="JW736"/>
      <c r="JX736"/>
      <c r="JY736"/>
    </row>
    <row r="737" spans="2:285" x14ac:dyDescent="0.25">
      <c r="B737"/>
      <c r="C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c r="IW737"/>
      <c r="IX737"/>
      <c r="IY737"/>
      <c r="IZ737"/>
      <c r="JA737"/>
      <c r="JB737"/>
      <c r="JC737"/>
      <c r="JD737"/>
      <c r="JE737"/>
      <c r="JF737"/>
      <c r="JG737"/>
      <c r="JH737"/>
      <c r="JI737"/>
      <c r="JJ737"/>
      <c r="JK737"/>
      <c r="JL737"/>
      <c r="JM737"/>
      <c r="JN737"/>
      <c r="JO737"/>
      <c r="JP737"/>
      <c r="JQ737"/>
      <c r="JR737"/>
      <c r="JS737"/>
      <c r="JT737"/>
      <c r="JU737"/>
      <c r="JV737"/>
      <c r="JW737"/>
      <c r="JX737"/>
      <c r="JY737"/>
    </row>
    <row r="738" spans="2:285" x14ac:dyDescent="0.25">
      <c r="B738"/>
      <c r="C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c r="IW738"/>
      <c r="IX738"/>
      <c r="IY738"/>
      <c r="IZ738"/>
      <c r="JA738"/>
      <c r="JB738"/>
      <c r="JC738"/>
      <c r="JD738"/>
      <c r="JE738"/>
      <c r="JF738"/>
      <c r="JG738"/>
      <c r="JH738"/>
      <c r="JI738"/>
      <c r="JJ738"/>
      <c r="JK738"/>
      <c r="JL738"/>
      <c r="JM738"/>
      <c r="JN738"/>
      <c r="JO738"/>
      <c r="JP738"/>
      <c r="JQ738"/>
      <c r="JR738"/>
      <c r="JS738"/>
      <c r="JT738"/>
      <c r="JU738"/>
      <c r="JV738"/>
      <c r="JW738"/>
      <c r="JX738"/>
      <c r="JY738"/>
    </row>
    <row r="739" spans="2:285" x14ac:dyDescent="0.25">
      <c r="B739"/>
      <c r="C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c r="IW739"/>
      <c r="IX739"/>
      <c r="IY739"/>
      <c r="IZ739"/>
      <c r="JA739"/>
      <c r="JB739"/>
      <c r="JC739"/>
      <c r="JD739"/>
      <c r="JE739"/>
      <c r="JF739"/>
      <c r="JG739"/>
      <c r="JH739"/>
      <c r="JI739"/>
      <c r="JJ739"/>
      <c r="JK739"/>
      <c r="JL739"/>
      <c r="JM739"/>
      <c r="JN739"/>
      <c r="JO739"/>
      <c r="JP739"/>
      <c r="JQ739"/>
      <c r="JR739"/>
      <c r="JS739"/>
      <c r="JT739"/>
      <c r="JU739"/>
      <c r="JV739"/>
      <c r="JW739"/>
      <c r="JX739"/>
      <c r="JY739"/>
    </row>
    <row r="740" spans="2:285" x14ac:dyDescent="0.25">
      <c r="B740"/>
      <c r="C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c r="IW740"/>
      <c r="IX740"/>
      <c r="IY740"/>
      <c r="IZ740"/>
      <c r="JA740"/>
      <c r="JB740"/>
      <c r="JC740"/>
      <c r="JD740"/>
      <c r="JE740"/>
      <c r="JF740"/>
      <c r="JG740"/>
      <c r="JH740"/>
      <c r="JI740"/>
      <c r="JJ740"/>
      <c r="JK740"/>
      <c r="JL740"/>
      <c r="JM740"/>
      <c r="JN740"/>
      <c r="JO740"/>
      <c r="JP740"/>
      <c r="JQ740"/>
      <c r="JR740"/>
      <c r="JS740"/>
      <c r="JT740"/>
      <c r="JU740"/>
      <c r="JV740"/>
      <c r="JW740"/>
      <c r="JX740"/>
      <c r="JY740"/>
    </row>
    <row r="741" spans="2:285" x14ac:dyDescent="0.25">
      <c r="B741"/>
      <c r="C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c r="IW741"/>
      <c r="IX741"/>
      <c r="IY741"/>
      <c r="IZ741"/>
      <c r="JA741"/>
      <c r="JB741"/>
      <c r="JC741"/>
      <c r="JD741"/>
      <c r="JE741"/>
      <c r="JF741"/>
      <c r="JG741"/>
      <c r="JH741"/>
      <c r="JI741"/>
      <c r="JJ741"/>
      <c r="JK741"/>
      <c r="JL741"/>
      <c r="JM741"/>
      <c r="JN741"/>
      <c r="JO741"/>
      <c r="JP741"/>
      <c r="JQ741"/>
      <c r="JR741"/>
      <c r="JS741"/>
      <c r="JT741"/>
      <c r="JU741"/>
      <c r="JV741"/>
      <c r="JW741"/>
      <c r="JX741"/>
      <c r="JY741"/>
    </row>
    <row r="742" spans="2:285" x14ac:dyDescent="0.25">
      <c r="B742"/>
      <c r="C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c r="IW742"/>
      <c r="IX742"/>
      <c r="IY742"/>
      <c r="IZ742"/>
      <c r="JA742"/>
      <c r="JB742"/>
      <c r="JC742"/>
      <c r="JD742"/>
      <c r="JE742"/>
      <c r="JF742"/>
      <c r="JG742"/>
      <c r="JH742"/>
      <c r="JI742"/>
      <c r="JJ742"/>
      <c r="JK742"/>
      <c r="JL742"/>
      <c r="JM742"/>
      <c r="JN742"/>
      <c r="JO742"/>
      <c r="JP742"/>
      <c r="JQ742"/>
      <c r="JR742"/>
      <c r="JS742"/>
      <c r="JT742"/>
      <c r="JU742"/>
      <c r="JV742"/>
      <c r="JW742"/>
      <c r="JX742"/>
      <c r="JY742"/>
    </row>
    <row r="743" spans="2:285" x14ac:dyDescent="0.25">
      <c r="B743"/>
      <c r="C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c r="IW743"/>
      <c r="IX743"/>
      <c r="IY743"/>
      <c r="IZ743"/>
      <c r="JA743"/>
      <c r="JB743"/>
      <c r="JC743"/>
      <c r="JD743"/>
      <c r="JE743"/>
      <c r="JF743"/>
      <c r="JG743"/>
      <c r="JH743"/>
      <c r="JI743"/>
      <c r="JJ743"/>
      <c r="JK743"/>
      <c r="JL743"/>
      <c r="JM743"/>
      <c r="JN743"/>
      <c r="JO743"/>
      <c r="JP743"/>
      <c r="JQ743"/>
      <c r="JR743"/>
      <c r="JS743"/>
      <c r="JT743"/>
      <c r="JU743"/>
      <c r="JV743"/>
      <c r="JW743"/>
      <c r="JX743"/>
      <c r="JY743"/>
    </row>
    <row r="744" spans="2:285" x14ac:dyDescent="0.25">
      <c r="B744"/>
      <c r="C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c r="IW744"/>
      <c r="IX744"/>
      <c r="IY744"/>
      <c r="IZ744"/>
      <c r="JA744"/>
      <c r="JB744"/>
      <c r="JC744"/>
      <c r="JD744"/>
      <c r="JE744"/>
      <c r="JF744"/>
      <c r="JG744"/>
      <c r="JH744"/>
      <c r="JI744"/>
      <c r="JJ744"/>
      <c r="JK744"/>
      <c r="JL744"/>
      <c r="JM744"/>
      <c r="JN744"/>
      <c r="JO744"/>
      <c r="JP744"/>
      <c r="JQ744"/>
      <c r="JR744"/>
      <c r="JS744"/>
      <c r="JT744"/>
      <c r="JU744"/>
      <c r="JV744"/>
      <c r="JW744"/>
      <c r="JX744"/>
      <c r="JY744"/>
    </row>
    <row r="745" spans="2:285" x14ac:dyDescent="0.25">
      <c r="B745"/>
      <c r="C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c r="IW745"/>
      <c r="IX745"/>
      <c r="IY745"/>
      <c r="IZ745"/>
      <c r="JA745"/>
      <c r="JB745"/>
      <c r="JC745"/>
      <c r="JD745"/>
      <c r="JE745"/>
      <c r="JF745"/>
      <c r="JG745"/>
      <c r="JH745"/>
      <c r="JI745"/>
      <c r="JJ745"/>
      <c r="JK745"/>
      <c r="JL745"/>
      <c r="JM745"/>
      <c r="JN745"/>
      <c r="JO745"/>
      <c r="JP745"/>
      <c r="JQ745"/>
      <c r="JR745"/>
      <c r="JS745"/>
      <c r="JT745"/>
      <c r="JU745"/>
      <c r="JV745"/>
      <c r="JW745"/>
      <c r="JX745"/>
      <c r="JY745"/>
    </row>
    <row r="746" spans="2:285" x14ac:dyDescent="0.25">
      <c r="B746"/>
      <c r="C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c r="IW746"/>
      <c r="IX746"/>
      <c r="IY746"/>
      <c r="IZ746"/>
      <c r="JA746"/>
      <c r="JB746"/>
      <c r="JC746"/>
      <c r="JD746"/>
      <c r="JE746"/>
      <c r="JF746"/>
      <c r="JG746"/>
      <c r="JH746"/>
      <c r="JI746"/>
      <c r="JJ746"/>
      <c r="JK746"/>
      <c r="JL746"/>
      <c r="JM746"/>
      <c r="JN746"/>
      <c r="JO746"/>
      <c r="JP746"/>
      <c r="JQ746"/>
      <c r="JR746"/>
      <c r="JS746"/>
      <c r="JT746"/>
      <c r="JU746"/>
      <c r="JV746"/>
      <c r="JW746"/>
      <c r="JX746"/>
      <c r="JY746"/>
    </row>
    <row r="747" spans="2:285" x14ac:dyDescent="0.25">
      <c r="B747"/>
      <c r="C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c r="IW747"/>
      <c r="IX747"/>
      <c r="IY747"/>
      <c r="IZ747"/>
      <c r="JA747"/>
      <c r="JB747"/>
      <c r="JC747"/>
      <c r="JD747"/>
      <c r="JE747"/>
      <c r="JF747"/>
      <c r="JG747"/>
      <c r="JH747"/>
      <c r="JI747"/>
      <c r="JJ747"/>
      <c r="JK747"/>
      <c r="JL747"/>
      <c r="JM747"/>
      <c r="JN747"/>
      <c r="JO747"/>
      <c r="JP747"/>
      <c r="JQ747"/>
      <c r="JR747"/>
      <c r="JS747"/>
      <c r="JT747"/>
      <c r="JU747"/>
      <c r="JV747"/>
      <c r="JW747"/>
      <c r="JX747"/>
      <c r="JY747"/>
    </row>
    <row r="748" spans="2:285" x14ac:dyDescent="0.25">
      <c r="B748"/>
      <c r="C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c r="IW748"/>
      <c r="IX748"/>
      <c r="IY748"/>
      <c r="IZ748"/>
      <c r="JA748"/>
      <c r="JB748"/>
      <c r="JC748"/>
      <c r="JD748"/>
      <c r="JE748"/>
      <c r="JF748"/>
      <c r="JG748"/>
      <c r="JH748"/>
      <c r="JI748"/>
      <c r="JJ748"/>
      <c r="JK748"/>
      <c r="JL748"/>
      <c r="JM748"/>
      <c r="JN748"/>
      <c r="JO748"/>
      <c r="JP748"/>
      <c r="JQ748"/>
      <c r="JR748"/>
      <c r="JS748"/>
      <c r="JT748"/>
      <c r="JU748"/>
      <c r="JV748"/>
      <c r="JW748"/>
      <c r="JX748"/>
      <c r="JY748"/>
    </row>
    <row r="749" spans="2:285" x14ac:dyDescent="0.25">
      <c r="B749"/>
      <c r="C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c r="IW749"/>
      <c r="IX749"/>
      <c r="IY749"/>
      <c r="IZ749"/>
      <c r="JA749"/>
      <c r="JB749"/>
      <c r="JC749"/>
      <c r="JD749"/>
      <c r="JE749"/>
      <c r="JF749"/>
      <c r="JG749"/>
      <c r="JH749"/>
      <c r="JI749"/>
      <c r="JJ749"/>
      <c r="JK749"/>
      <c r="JL749"/>
      <c r="JM749"/>
      <c r="JN749"/>
      <c r="JO749"/>
      <c r="JP749"/>
      <c r="JQ749"/>
      <c r="JR749"/>
      <c r="JS749"/>
      <c r="JT749"/>
      <c r="JU749"/>
      <c r="JV749"/>
      <c r="JW749"/>
      <c r="JX749"/>
      <c r="JY749"/>
    </row>
    <row r="750" spans="2:285" x14ac:dyDescent="0.25">
      <c r="B750"/>
      <c r="C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c r="IW750"/>
      <c r="IX750"/>
      <c r="IY750"/>
      <c r="IZ750"/>
      <c r="JA750"/>
      <c r="JB750"/>
      <c r="JC750"/>
      <c r="JD750"/>
      <c r="JE750"/>
      <c r="JF750"/>
      <c r="JG750"/>
      <c r="JH750"/>
      <c r="JI750"/>
      <c r="JJ750"/>
      <c r="JK750"/>
      <c r="JL750"/>
      <c r="JM750"/>
      <c r="JN750"/>
      <c r="JO750"/>
      <c r="JP750"/>
      <c r="JQ750"/>
      <c r="JR750"/>
      <c r="JS750"/>
      <c r="JT750"/>
      <c r="JU750"/>
      <c r="JV750"/>
      <c r="JW750"/>
      <c r="JX750"/>
      <c r="JY750"/>
    </row>
    <row r="751" spans="2:285" x14ac:dyDescent="0.25">
      <c r="B751"/>
      <c r="C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c r="IW751"/>
      <c r="IX751"/>
      <c r="IY751"/>
      <c r="IZ751"/>
      <c r="JA751"/>
      <c r="JB751"/>
      <c r="JC751"/>
      <c r="JD751"/>
      <c r="JE751"/>
      <c r="JF751"/>
      <c r="JG751"/>
      <c r="JH751"/>
      <c r="JI751"/>
      <c r="JJ751"/>
      <c r="JK751"/>
      <c r="JL751"/>
      <c r="JM751"/>
      <c r="JN751"/>
      <c r="JO751"/>
      <c r="JP751"/>
      <c r="JQ751"/>
      <c r="JR751"/>
      <c r="JS751"/>
      <c r="JT751"/>
      <c r="JU751"/>
      <c r="JV751"/>
      <c r="JW751"/>
      <c r="JX751"/>
      <c r="JY751"/>
    </row>
    <row r="752" spans="2:285" x14ac:dyDescent="0.25">
      <c r="B752"/>
      <c r="C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c r="IW752"/>
      <c r="IX752"/>
      <c r="IY752"/>
      <c r="IZ752"/>
      <c r="JA752"/>
      <c r="JB752"/>
      <c r="JC752"/>
      <c r="JD752"/>
      <c r="JE752"/>
      <c r="JF752"/>
      <c r="JG752"/>
      <c r="JH752"/>
      <c r="JI752"/>
      <c r="JJ752"/>
      <c r="JK752"/>
      <c r="JL752"/>
      <c r="JM752"/>
      <c r="JN752"/>
      <c r="JO752"/>
      <c r="JP752"/>
      <c r="JQ752"/>
      <c r="JR752"/>
      <c r="JS752"/>
      <c r="JT752"/>
      <c r="JU752"/>
      <c r="JV752"/>
      <c r="JW752"/>
      <c r="JX752"/>
      <c r="JY752"/>
    </row>
    <row r="753" spans="2:285" x14ac:dyDescent="0.25">
      <c r="B753"/>
      <c r="C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c r="IW753"/>
      <c r="IX753"/>
      <c r="IY753"/>
      <c r="IZ753"/>
      <c r="JA753"/>
      <c r="JB753"/>
      <c r="JC753"/>
      <c r="JD753"/>
      <c r="JE753"/>
      <c r="JF753"/>
      <c r="JG753"/>
      <c r="JH753"/>
      <c r="JI753"/>
      <c r="JJ753"/>
      <c r="JK753"/>
      <c r="JL753"/>
      <c r="JM753"/>
      <c r="JN753"/>
      <c r="JO753"/>
      <c r="JP753"/>
      <c r="JQ753"/>
      <c r="JR753"/>
      <c r="JS753"/>
      <c r="JT753"/>
      <c r="JU753"/>
      <c r="JV753"/>
      <c r="JW753"/>
      <c r="JX753"/>
      <c r="JY753"/>
    </row>
    <row r="754" spans="2:285" x14ac:dyDescent="0.25">
      <c r="B754"/>
      <c r="C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c r="IW754"/>
      <c r="IX754"/>
      <c r="IY754"/>
      <c r="IZ754"/>
      <c r="JA754"/>
      <c r="JB754"/>
      <c r="JC754"/>
      <c r="JD754"/>
      <c r="JE754"/>
      <c r="JF754"/>
      <c r="JG754"/>
      <c r="JH754"/>
      <c r="JI754"/>
      <c r="JJ754"/>
      <c r="JK754"/>
      <c r="JL754"/>
      <c r="JM754"/>
      <c r="JN754"/>
      <c r="JO754"/>
      <c r="JP754"/>
      <c r="JQ754"/>
      <c r="JR754"/>
      <c r="JS754"/>
      <c r="JT754"/>
      <c r="JU754"/>
      <c r="JV754"/>
      <c r="JW754"/>
      <c r="JX754"/>
      <c r="JY754"/>
    </row>
    <row r="755" spans="2:285" x14ac:dyDescent="0.25">
      <c r="B755"/>
      <c r="C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c r="IW755"/>
      <c r="IX755"/>
      <c r="IY755"/>
      <c r="IZ755"/>
      <c r="JA755"/>
      <c r="JB755"/>
      <c r="JC755"/>
      <c r="JD755"/>
      <c r="JE755"/>
      <c r="JF755"/>
      <c r="JG755"/>
      <c r="JH755"/>
      <c r="JI755"/>
      <c r="JJ755"/>
      <c r="JK755"/>
      <c r="JL755"/>
      <c r="JM755"/>
      <c r="JN755"/>
      <c r="JO755"/>
      <c r="JP755"/>
      <c r="JQ755"/>
      <c r="JR755"/>
      <c r="JS755"/>
      <c r="JT755"/>
      <c r="JU755"/>
      <c r="JV755"/>
      <c r="JW755"/>
      <c r="JX755"/>
      <c r="JY755"/>
    </row>
    <row r="756" spans="2:285" x14ac:dyDescent="0.25">
      <c r="B756"/>
      <c r="C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c r="IW756"/>
      <c r="IX756"/>
      <c r="IY756"/>
      <c r="IZ756"/>
      <c r="JA756"/>
      <c r="JB756"/>
      <c r="JC756"/>
      <c r="JD756"/>
      <c r="JE756"/>
      <c r="JF756"/>
      <c r="JG756"/>
      <c r="JH756"/>
      <c r="JI756"/>
      <c r="JJ756"/>
      <c r="JK756"/>
      <c r="JL756"/>
      <c r="JM756"/>
      <c r="JN756"/>
      <c r="JO756"/>
      <c r="JP756"/>
      <c r="JQ756"/>
      <c r="JR756"/>
      <c r="JS756"/>
      <c r="JT756"/>
      <c r="JU756"/>
      <c r="JV756"/>
      <c r="JW756"/>
      <c r="JX756"/>
      <c r="JY756"/>
    </row>
    <row r="757" spans="2:285" x14ac:dyDescent="0.25">
      <c r="B757"/>
      <c r="C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c r="IW757"/>
      <c r="IX757"/>
      <c r="IY757"/>
      <c r="IZ757"/>
      <c r="JA757"/>
      <c r="JB757"/>
      <c r="JC757"/>
      <c r="JD757"/>
      <c r="JE757"/>
      <c r="JF757"/>
      <c r="JG757"/>
      <c r="JH757"/>
      <c r="JI757"/>
      <c r="JJ757"/>
      <c r="JK757"/>
      <c r="JL757"/>
      <c r="JM757"/>
      <c r="JN757"/>
      <c r="JO757"/>
      <c r="JP757"/>
      <c r="JQ757"/>
      <c r="JR757"/>
      <c r="JS757"/>
      <c r="JT757"/>
      <c r="JU757"/>
      <c r="JV757"/>
      <c r="JW757"/>
      <c r="JX757"/>
      <c r="JY757"/>
    </row>
    <row r="758" spans="2:285" x14ac:dyDescent="0.25">
      <c r="B758"/>
      <c r="C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c r="IW758"/>
      <c r="IX758"/>
      <c r="IY758"/>
      <c r="IZ758"/>
      <c r="JA758"/>
      <c r="JB758"/>
      <c r="JC758"/>
      <c r="JD758"/>
      <c r="JE758"/>
      <c r="JF758"/>
      <c r="JG758"/>
      <c r="JH758"/>
      <c r="JI758"/>
      <c r="JJ758"/>
      <c r="JK758"/>
      <c r="JL758"/>
      <c r="JM758"/>
      <c r="JN758"/>
      <c r="JO758"/>
      <c r="JP758"/>
      <c r="JQ758"/>
      <c r="JR758"/>
      <c r="JS758"/>
      <c r="JT758"/>
      <c r="JU758"/>
      <c r="JV758"/>
      <c r="JW758"/>
      <c r="JX758"/>
      <c r="JY758"/>
    </row>
    <row r="759" spans="2:285" x14ac:dyDescent="0.25">
      <c r="B759"/>
      <c r="C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c r="IW759"/>
      <c r="IX759"/>
      <c r="IY759"/>
      <c r="IZ759"/>
      <c r="JA759"/>
      <c r="JB759"/>
      <c r="JC759"/>
      <c r="JD759"/>
      <c r="JE759"/>
      <c r="JF759"/>
      <c r="JG759"/>
      <c r="JH759"/>
      <c r="JI759"/>
      <c r="JJ759"/>
      <c r="JK759"/>
      <c r="JL759"/>
      <c r="JM759"/>
      <c r="JN759"/>
      <c r="JO759"/>
      <c r="JP759"/>
      <c r="JQ759"/>
      <c r="JR759"/>
      <c r="JS759"/>
      <c r="JT759"/>
      <c r="JU759"/>
      <c r="JV759"/>
      <c r="JW759"/>
      <c r="JX759"/>
      <c r="JY759"/>
    </row>
    <row r="760" spans="2:285" x14ac:dyDescent="0.25">
      <c r="B760"/>
      <c r="C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c r="IW760"/>
      <c r="IX760"/>
      <c r="IY760"/>
      <c r="IZ760"/>
      <c r="JA760"/>
      <c r="JB760"/>
      <c r="JC760"/>
      <c r="JD760"/>
      <c r="JE760"/>
      <c r="JF760"/>
      <c r="JG760"/>
      <c r="JH760"/>
      <c r="JI760"/>
      <c r="JJ760"/>
      <c r="JK760"/>
      <c r="JL760"/>
      <c r="JM760"/>
      <c r="JN760"/>
      <c r="JO760"/>
      <c r="JP760"/>
      <c r="JQ760"/>
      <c r="JR760"/>
      <c r="JS760"/>
      <c r="JT760"/>
      <c r="JU760"/>
      <c r="JV760"/>
      <c r="JW760"/>
      <c r="JX760"/>
      <c r="JY760"/>
    </row>
    <row r="761" spans="2:285" x14ac:dyDescent="0.25">
      <c r="B761"/>
      <c r="C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c r="IW761"/>
      <c r="IX761"/>
      <c r="IY761"/>
      <c r="IZ761"/>
      <c r="JA761"/>
      <c r="JB761"/>
      <c r="JC761"/>
      <c r="JD761"/>
      <c r="JE761"/>
      <c r="JF761"/>
      <c r="JG761"/>
      <c r="JH761"/>
      <c r="JI761"/>
      <c r="JJ761"/>
      <c r="JK761"/>
      <c r="JL761"/>
      <c r="JM761"/>
      <c r="JN761"/>
      <c r="JO761"/>
      <c r="JP761"/>
      <c r="JQ761"/>
      <c r="JR761"/>
      <c r="JS761"/>
      <c r="JT761"/>
      <c r="JU761"/>
      <c r="JV761"/>
      <c r="JW761"/>
      <c r="JX761"/>
      <c r="JY761"/>
    </row>
    <row r="762" spans="2:285" x14ac:dyDescent="0.25">
      <c r="B762"/>
      <c r="C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c r="IW762"/>
      <c r="IX762"/>
      <c r="IY762"/>
      <c r="IZ762"/>
      <c r="JA762"/>
      <c r="JB762"/>
      <c r="JC762"/>
      <c r="JD762"/>
      <c r="JE762"/>
      <c r="JF762"/>
      <c r="JG762"/>
      <c r="JH762"/>
      <c r="JI762"/>
      <c r="JJ762"/>
      <c r="JK762"/>
      <c r="JL762"/>
      <c r="JM762"/>
      <c r="JN762"/>
      <c r="JO762"/>
      <c r="JP762"/>
      <c r="JQ762"/>
      <c r="JR762"/>
      <c r="JS762"/>
      <c r="JT762"/>
      <c r="JU762"/>
      <c r="JV762"/>
      <c r="JW762"/>
      <c r="JX762"/>
      <c r="JY762"/>
    </row>
    <row r="763" spans="2:285" x14ac:dyDescent="0.25">
      <c r="B763"/>
      <c r="C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c r="IW763"/>
      <c r="IX763"/>
      <c r="IY763"/>
      <c r="IZ763"/>
      <c r="JA763"/>
      <c r="JB763"/>
      <c r="JC763"/>
      <c r="JD763"/>
      <c r="JE763"/>
      <c r="JF763"/>
      <c r="JG763"/>
      <c r="JH763"/>
      <c r="JI763"/>
      <c r="JJ763"/>
      <c r="JK763"/>
      <c r="JL763"/>
      <c r="JM763"/>
      <c r="JN763"/>
      <c r="JO763"/>
      <c r="JP763"/>
      <c r="JQ763"/>
      <c r="JR763"/>
      <c r="JS763"/>
      <c r="JT763"/>
      <c r="JU763"/>
      <c r="JV763"/>
      <c r="JW763"/>
      <c r="JX763"/>
      <c r="JY763"/>
    </row>
    <row r="764" spans="2:285" x14ac:dyDescent="0.25">
      <c r="B764"/>
      <c r="C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c r="IW764"/>
      <c r="IX764"/>
      <c r="IY764"/>
      <c r="IZ764"/>
      <c r="JA764"/>
      <c r="JB764"/>
      <c r="JC764"/>
      <c r="JD764"/>
      <c r="JE764"/>
      <c r="JF764"/>
      <c r="JG764"/>
      <c r="JH764"/>
      <c r="JI764"/>
      <c r="JJ764"/>
      <c r="JK764"/>
      <c r="JL764"/>
      <c r="JM764"/>
      <c r="JN764"/>
      <c r="JO764"/>
      <c r="JP764"/>
      <c r="JQ764"/>
      <c r="JR764"/>
      <c r="JS764"/>
      <c r="JT764"/>
      <c r="JU764"/>
      <c r="JV764"/>
      <c r="JW764"/>
      <c r="JX764"/>
      <c r="JY764"/>
    </row>
    <row r="765" spans="2:285" x14ac:dyDescent="0.25">
      <c r="B765"/>
      <c r="C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c r="IW765"/>
      <c r="IX765"/>
      <c r="IY765"/>
      <c r="IZ765"/>
      <c r="JA765"/>
      <c r="JB765"/>
      <c r="JC765"/>
      <c r="JD765"/>
      <c r="JE765"/>
      <c r="JF765"/>
      <c r="JG765"/>
      <c r="JH765"/>
      <c r="JI765"/>
      <c r="JJ765"/>
      <c r="JK765"/>
      <c r="JL765"/>
      <c r="JM765"/>
      <c r="JN765"/>
      <c r="JO765"/>
      <c r="JP765"/>
      <c r="JQ765"/>
      <c r="JR765"/>
      <c r="JS765"/>
      <c r="JT765"/>
      <c r="JU765"/>
      <c r="JV765"/>
      <c r="JW765"/>
      <c r="JX765"/>
      <c r="JY765"/>
    </row>
    <row r="766" spans="2:285" x14ac:dyDescent="0.25">
      <c r="B766"/>
      <c r="C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c r="IW766"/>
      <c r="IX766"/>
      <c r="IY766"/>
      <c r="IZ766"/>
      <c r="JA766"/>
      <c r="JB766"/>
      <c r="JC766"/>
      <c r="JD766"/>
      <c r="JE766"/>
      <c r="JF766"/>
      <c r="JG766"/>
      <c r="JH766"/>
      <c r="JI766"/>
      <c r="JJ766"/>
      <c r="JK766"/>
      <c r="JL766"/>
      <c r="JM766"/>
      <c r="JN766"/>
      <c r="JO766"/>
      <c r="JP766"/>
      <c r="JQ766"/>
      <c r="JR766"/>
      <c r="JS766"/>
      <c r="JT766"/>
      <c r="JU766"/>
      <c r="JV766"/>
      <c r="JW766"/>
      <c r="JX766"/>
      <c r="JY766"/>
    </row>
    <row r="767" spans="2:285" x14ac:dyDescent="0.25">
      <c r="B767"/>
      <c r="C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c r="IW767"/>
      <c r="IX767"/>
      <c r="IY767"/>
      <c r="IZ767"/>
      <c r="JA767"/>
      <c r="JB767"/>
      <c r="JC767"/>
      <c r="JD767"/>
      <c r="JE767"/>
      <c r="JF767"/>
      <c r="JG767"/>
      <c r="JH767"/>
      <c r="JI767"/>
      <c r="JJ767"/>
      <c r="JK767"/>
      <c r="JL767"/>
      <c r="JM767"/>
      <c r="JN767"/>
      <c r="JO767"/>
      <c r="JP767"/>
      <c r="JQ767"/>
      <c r="JR767"/>
      <c r="JS767"/>
      <c r="JT767"/>
      <c r="JU767"/>
      <c r="JV767"/>
      <c r="JW767"/>
      <c r="JX767"/>
      <c r="JY767"/>
    </row>
    <row r="768" spans="2:285" x14ac:dyDescent="0.25">
      <c r="B768"/>
      <c r="C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c r="IW768"/>
      <c r="IX768"/>
      <c r="IY768"/>
      <c r="IZ768"/>
      <c r="JA768"/>
      <c r="JB768"/>
      <c r="JC768"/>
      <c r="JD768"/>
      <c r="JE768"/>
      <c r="JF768"/>
      <c r="JG768"/>
      <c r="JH768"/>
      <c r="JI768"/>
      <c r="JJ768"/>
      <c r="JK768"/>
      <c r="JL768"/>
      <c r="JM768"/>
      <c r="JN768"/>
      <c r="JO768"/>
      <c r="JP768"/>
      <c r="JQ768"/>
      <c r="JR768"/>
      <c r="JS768"/>
      <c r="JT768"/>
      <c r="JU768"/>
      <c r="JV768"/>
      <c r="JW768"/>
      <c r="JX768"/>
      <c r="JY768"/>
    </row>
    <row r="769" spans="2:285" x14ac:dyDescent="0.25">
      <c r="B769"/>
      <c r="C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c r="IW769"/>
      <c r="IX769"/>
      <c r="IY769"/>
      <c r="IZ769"/>
      <c r="JA769"/>
      <c r="JB769"/>
      <c r="JC769"/>
      <c r="JD769"/>
      <c r="JE769"/>
      <c r="JF769"/>
      <c r="JG769"/>
      <c r="JH769"/>
      <c r="JI769"/>
      <c r="JJ769"/>
      <c r="JK769"/>
      <c r="JL769"/>
      <c r="JM769"/>
      <c r="JN769"/>
      <c r="JO769"/>
      <c r="JP769"/>
      <c r="JQ769"/>
      <c r="JR769"/>
      <c r="JS769"/>
      <c r="JT769"/>
      <c r="JU769"/>
      <c r="JV769"/>
      <c r="JW769"/>
      <c r="JX769"/>
      <c r="JY769"/>
    </row>
    <row r="770" spans="2:285" x14ac:dyDescent="0.25">
      <c r="B770"/>
      <c r="C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c r="IW770"/>
      <c r="IX770"/>
      <c r="IY770"/>
      <c r="IZ770"/>
      <c r="JA770"/>
      <c r="JB770"/>
      <c r="JC770"/>
      <c r="JD770"/>
      <c r="JE770"/>
      <c r="JF770"/>
      <c r="JG770"/>
      <c r="JH770"/>
      <c r="JI770"/>
      <c r="JJ770"/>
      <c r="JK770"/>
      <c r="JL770"/>
      <c r="JM770"/>
      <c r="JN770"/>
      <c r="JO770"/>
      <c r="JP770"/>
      <c r="JQ770"/>
      <c r="JR770"/>
      <c r="JS770"/>
      <c r="JT770"/>
      <c r="JU770"/>
      <c r="JV770"/>
      <c r="JW770"/>
      <c r="JX770"/>
      <c r="JY770"/>
    </row>
    <row r="771" spans="2:285" x14ac:dyDescent="0.25">
      <c r="B771"/>
      <c r="C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c r="IW771"/>
      <c r="IX771"/>
      <c r="IY771"/>
      <c r="IZ771"/>
      <c r="JA771"/>
      <c r="JB771"/>
      <c r="JC771"/>
      <c r="JD771"/>
      <c r="JE771"/>
      <c r="JF771"/>
      <c r="JG771"/>
      <c r="JH771"/>
      <c r="JI771"/>
      <c r="JJ771"/>
      <c r="JK771"/>
      <c r="JL771"/>
      <c r="JM771"/>
      <c r="JN771"/>
      <c r="JO771"/>
      <c r="JP771"/>
      <c r="JQ771"/>
      <c r="JR771"/>
      <c r="JS771"/>
      <c r="JT771"/>
      <c r="JU771"/>
      <c r="JV771"/>
      <c r="JW771"/>
      <c r="JX771"/>
      <c r="JY771"/>
    </row>
    <row r="772" spans="2:285" x14ac:dyDescent="0.25">
      <c r="B772"/>
      <c r="C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c r="IW772"/>
      <c r="IX772"/>
      <c r="IY772"/>
      <c r="IZ772"/>
      <c r="JA772"/>
      <c r="JB772"/>
      <c r="JC772"/>
      <c r="JD772"/>
      <c r="JE772"/>
      <c r="JF772"/>
      <c r="JG772"/>
      <c r="JH772"/>
      <c r="JI772"/>
      <c r="JJ772"/>
      <c r="JK772"/>
      <c r="JL772"/>
      <c r="JM772"/>
      <c r="JN772"/>
      <c r="JO772"/>
      <c r="JP772"/>
      <c r="JQ772"/>
      <c r="JR772"/>
      <c r="JS772"/>
      <c r="JT772"/>
      <c r="JU772"/>
      <c r="JV772"/>
      <c r="JW772"/>
      <c r="JX772"/>
      <c r="JY772"/>
    </row>
    <row r="773" spans="2:285" x14ac:dyDescent="0.25">
      <c r="B773"/>
      <c r="C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c r="IW773"/>
      <c r="IX773"/>
      <c r="IY773"/>
      <c r="IZ773"/>
      <c r="JA773"/>
      <c r="JB773"/>
      <c r="JC773"/>
      <c r="JD773"/>
      <c r="JE773"/>
      <c r="JF773"/>
      <c r="JG773"/>
      <c r="JH773"/>
      <c r="JI773"/>
      <c r="JJ773"/>
      <c r="JK773"/>
      <c r="JL773"/>
      <c r="JM773"/>
      <c r="JN773"/>
      <c r="JO773"/>
      <c r="JP773"/>
      <c r="JQ773"/>
      <c r="JR773"/>
      <c r="JS773"/>
      <c r="JT773"/>
      <c r="JU773"/>
      <c r="JV773"/>
      <c r="JW773"/>
      <c r="JX773"/>
      <c r="JY773"/>
    </row>
    <row r="774" spans="2:285" x14ac:dyDescent="0.25">
      <c r="B774"/>
      <c r="C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c r="IW774"/>
      <c r="IX774"/>
      <c r="IY774"/>
      <c r="IZ774"/>
      <c r="JA774"/>
      <c r="JB774"/>
      <c r="JC774"/>
      <c r="JD774"/>
      <c r="JE774"/>
      <c r="JF774"/>
      <c r="JG774"/>
      <c r="JH774"/>
      <c r="JI774"/>
      <c r="JJ774"/>
      <c r="JK774"/>
      <c r="JL774"/>
      <c r="JM774"/>
      <c r="JN774"/>
      <c r="JO774"/>
      <c r="JP774"/>
      <c r="JQ774"/>
      <c r="JR774"/>
      <c r="JS774"/>
      <c r="JT774"/>
      <c r="JU774"/>
      <c r="JV774"/>
      <c r="JW774"/>
      <c r="JX774"/>
      <c r="JY774"/>
    </row>
    <row r="775" spans="2:285" x14ac:dyDescent="0.25">
      <c r="B775"/>
      <c r="C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c r="IW775"/>
      <c r="IX775"/>
      <c r="IY775"/>
      <c r="IZ775"/>
      <c r="JA775"/>
      <c r="JB775"/>
      <c r="JC775"/>
      <c r="JD775"/>
      <c r="JE775"/>
      <c r="JF775"/>
      <c r="JG775"/>
      <c r="JH775"/>
      <c r="JI775"/>
      <c r="JJ775"/>
      <c r="JK775"/>
      <c r="JL775"/>
      <c r="JM775"/>
      <c r="JN775"/>
      <c r="JO775"/>
      <c r="JP775"/>
      <c r="JQ775"/>
      <c r="JR775"/>
      <c r="JS775"/>
      <c r="JT775"/>
      <c r="JU775"/>
      <c r="JV775"/>
      <c r="JW775"/>
      <c r="JX775"/>
      <c r="JY775"/>
    </row>
    <row r="776" spans="2:285" x14ac:dyDescent="0.25">
      <c r="B776"/>
      <c r="C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c r="IW776"/>
      <c r="IX776"/>
      <c r="IY776"/>
      <c r="IZ776"/>
      <c r="JA776"/>
      <c r="JB776"/>
      <c r="JC776"/>
      <c r="JD776"/>
      <c r="JE776"/>
      <c r="JF776"/>
      <c r="JG776"/>
      <c r="JH776"/>
      <c r="JI776"/>
      <c r="JJ776"/>
      <c r="JK776"/>
      <c r="JL776"/>
      <c r="JM776"/>
      <c r="JN776"/>
      <c r="JO776"/>
      <c r="JP776"/>
      <c r="JQ776"/>
      <c r="JR776"/>
      <c r="JS776"/>
      <c r="JT776"/>
      <c r="JU776"/>
      <c r="JV776"/>
      <c r="JW776"/>
      <c r="JX776"/>
      <c r="JY776"/>
    </row>
    <row r="777" spans="2:285" x14ac:dyDescent="0.25">
      <c r="B777"/>
      <c r="C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c r="IW777"/>
      <c r="IX777"/>
      <c r="IY777"/>
      <c r="IZ777"/>
      <c r="JA777"/>
      <c r="JB777"/>
      <c r="JC777"/>
      <c r="JD777"/>
      <c r="JE777"/>
      <c r="JF777"/>
      <c r="JG777"/>
      <c r="JH777"/>
      <c r="JI777"/>
      <c r="JJ777"/>
      <c r="JK777"/>
      <c r="JL777"/>
      <c r="JM777"/>
      <c r="JN777"/>
      <c r="JO777"/>
      <c r="JP777"/>
      <c r="JQ777"/>
      <c r="JR777"/>
      <c r="JS777"/>
      <c r="JT777"/>
      <c r="JU777"/>
      <c r="JV777"/>
      <c r="JW777"/>
      <c r="JX777"/>
      <c r="JY777"/>
    </row>
    <row r="778" spans="2:285" x14ac:dyDescent="0.25">
      <c r="B778"/>
      <c r="C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c r="IW778"/>
      <c r="IX778"/>
      <c r="IY778"/>
      <c r="IZ778"/>
      <c r="JA778"/>
      <c r="JB778"/>
      <c r="JC778"/>
      <c r="JD778"/>
      <c r="JE778"/>
      <c r="JF778"/>
      <c r="JG778"/>
      <c r="JH778"/>
      <c r="JI778"/>
      <c r="JJ778"/>
      <c r="JK778"/>
      <c r="JL778"/>
      <c r="JM778"/>
      <c r="JN778"/>
      <c r="JO778"/>
      <c r="JP778"/>
      <c r="JQ778"/>
      <c r="JR778"/>
      <c r="JS778"/>
      <c r="JT778"/>
      <c r="JU778"/>
      <c r="JV778"/>
      <c r="JW778"/>
      <c r="JX778"/>
      <c r="JY778"/>
    </row>
    <row r="779" spans="2:285" x14ac:dyDescent="0.25">
      <c r="B779"/>
      <c r="C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c r="IW779"/>
      <c r="IX779"/>
      <c r="IY779"/>
      <c r="IZ779"/>
      <c r="JA779"/>
      <c r="JB779"/>
      <c r="JC779"/>
      <c r="JD779"/>
      <c r="JE779"/>
      <c r="JF779"/>
      <c r="JG779"/>
      <c r="JH779"/>
      <c r="JI779"/>
      <c r="JJ779"/>
      <c r="JK779"/>
      <c r="JL779"/>
      <c r="JM779"/>
      <c r="JN779"/>
      <c r="JO779"/>
      <c r="JP779"/>
      <c r="JQ779"/>
      <c r="JR779"/>
      <c r="JS779"/>
      <c r="JT779"/>
      <c r="JU779"/>
      <c r="JV779"/>
      <c r="JW779"/>
      <c r="JX779"/>
      <c r="JY779"/>
    </row>
    <row r="780" spans="2:285" x14ac:dyDescent="0.25">
      <c r="B780"/>
      <c r="C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c r="IW780"/>
      <c r="IX780"/>
      <c r="IY780"/>
      <c r="IZ780"/>
      <c r="JA780"/>
      <c r="JB780"/>
      <c r="JC780"/>
      <c r="JD780"/>
      <c r="JE780"/>
      <c r="JF780"/>
      <c r="JG780"/>
      <c r="JH780"/>
      <c r="JI780"/>
      <c r="JJ780"/>
      <c r="JK780"/>
      <c r="JL780"/>
      <c r="JM780"/>
      <c r="JN780"/>
      <c r="JO780"/>
      <c r="JP780"/>
      <c r="JQ780"/>
      <c r="JR780"/>
      <c r="JS780"/>
      <c r="JT780"/>
      <c r="JU780"/>
      <c r="JV780"/>
      <c r="JW780"/>
      <c r="JX780"/>
      <c r="JY780"/>
    </row>
    <row r="781" spans="2:285" x14ac:dyDescent="0.25">
      <c r="B781"/>
      <c r="C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c r="IW781"/>
      <c r="IX781"/>
      <c r="IY781"/>
      <c r="IZ781"/>
      <c r="JA781"/>
      <c r="JB781"/>
      <c r="JC781"/>
      <c r="JD781"/>
      <c r="JE781"/>
      <c r="JF781"/>
      <c r="JG781"/>
      <c r="JH781"/>
      <c r="JI781"/>
      <c r="JJ781"/>
      <c r="JK781"/>
      <c r="JL781"/>
      <c r="JM781"/>
      <c r="JN781"/>
      <c r="JO781"/>
      <c r="JP781"/>
      <c r="JQ781"/>
      <c r="JR781"/>
      <c r="JS781"/>
      <c r="JT781"/>
      <c r="JU781"/>
      <c r="JV781"/>
      <c r="JW781"/>
      <c r="JX781"/>
      <c r="JY781"/>
    </row>
    <row r="782" spans="2:285" x14ac:dyDescent="0.25">
      <c r="B782"/>
      <c r="C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c r="IW782"/>
      <c r="IX782"/>
      <c r="IY782"/>
      <c r="IZ782"/>
      <c r="JA782"/>
      <c r="JB782"/>
      <c r="JC782"/>
      <c r="JD782"/>
      <c r="JE782"/>
      <c r="JF782"/>
      <c r="JG782"/>
      <c r="JH782"/>
      <c r="JI782"/>
      <c r="JJ782"/>
      <c r="JK782"/>
      <c r="JL782"/>
      <c r="JM782"/>
      <c r="JN782"/>
      <c r="JO782"/>
      <c r="JP782"/>
      <c r="JQ782"/>
      <c r="JR782"/>
      <c r="JS782"/>
      <c r="JT782"/>
      <c r="JU782"/>
      <c r="JV782"/>
      <c r="JW782"/>
      <c r="JX782"/>
      <c r="JY782"/>
    </row>
    <row r="783" spans="2:285" x14ac:dyDescent="0.25">
      <c r="B783"/>
      <c r="C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c r="IW783"/>
      <c r="IX783"/>
      <c r="IY783"/>
      <c r="IZ783"/>
      <c r="JA783"/>
      <c r="JB783"/>
      <c r="JC783"/>
      <c r="JD783"/>
      <c r="JE783"/>
      <c r="JF783"/>
      <c r="JG783"/>
      <c r="JH783"/>
      <c r="JI783"/>
      <c r="JJ783"/>
      <c r="JK783"/>
      <c r="JL783"/>
      <c r="JM783"/>
      <c r="JN783"/>
      <c r="JO783"/>
      <c r="JP783"/>
      <c r="JQ783"/>
      <c r="JR783"/>
      <c r="JS783"/>
      <c r="JT783"/>
      <c r="JU783"/>
      <c r="JV783"/>
      <c r="JW783"/>
      <c r="JX783"/>
      <c r="JY783"/>
    </row>
    <row r="784" spans="2:285" x14ac:dyDescent="0.25">
      <c r="B784"/>
      <c r="C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c r="IW784"/>
      <c r="IX784"/>
      <c r="IY784"/>
      <c r="IZ784"/>
      <c r="JA784"/>
      <c r="JB784"/>
      <c r="JC784"/>
      <c r="JD784"/>
      <c r="JE784"/>
      <c r="JF784"/>
      <c r="JG784"/>
      <c r="JH784"/>
      <c r="JI784"/>
      <c r="JJ784"/>
      <c r="JK784"/>
      <c r="JL784"/>
      <c r="JM784"/>
      <c r="JN784"/>
      <c r="JO784"/>
      <c r="JP784"/>
      <c r="JQ784"/>
      <c r="JR784"/>
      <c r="JS784"/>
      <c r="JT784"/>
      <c r="JU784"/>
      <c r="JV784"/>
      <c r="JW784"/>
      <c r="JX784"/>
      <c r="JY784"/>
    </row>
    <row r="785" spans="2:285" x14ac:dyDescent="0.25">
      <c r="B785"/>
      <c r="C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c r="IW785"/>
      <c r="IX785"/>
      <c r="IY785"/>
      <c r="IZ785"/>
      <c r="JA785"/>
      <c r="JB785"/>
      <c r="JC785"/>
      <c r="JD785"/>
      <c r="JE785"/>
      <c r="JF785"/>
      <c r="JG785"/>
      <c r="JH785"/>
      <c r="JI785"/>
      <c r="JJ785"/>
      <c r="JK785"/>
      <c r="JL785"/>
      <c r="JM785"/>
      <c r="JN785"/>
      <c r="JO785"/>
      <c r="JP785"/>
      <c r="JQ785"/>
      <c r="JR785"/>
      <c r="JS785"/>
      <c r="JT785"/>
      <c r="JU785"/>
      <c r="JV785"/>
      <c r="JW785"/>
      <c r="JX785"/>
      <c r="JY785"/>
    </row>
    <row r="786" spans="2:285" x14ac:dyDescent="0.25">
      <c r="B786"/>
      <c r="C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c r="IW786"/>
      <c r="IX786"/>
      <c r="IY786"/>
      <c r="IZ786"/>
      <c r="JA786"/>
      <c r="JB786"/>
      <c r="JC786"/>
      <c r="JD786"/>
      <c r="JE786"/>
      <c r="JF786"/>
      <c r="JG786"/>
      <c r="JH786"/>
      <c r="JI786"/>
      <c r="JJ786"/>
      <c r="JK786"/>
      <c r="JL786"/>
      <c r="JM786"/>
      <c r="JN786"/>
      <c r="JO786"/>
      <c r="JP786"/>
      <c r="JQ786"/>
      <c r="JR786"/>
      <c r="JS786"/>
      <c r="JT786"/>
      <c r="JU786"/>
      <c r="JV786"/>
      <c r="JW786"/>
      <c r="JX786"/>
      <c r="JY786"/>
    </row>
    <row r="787" spans="2:285" x14ac:dyDescent="0.25">
      <c r="B787"/>
      <c r="C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c r="IW787"/>
      <c r="IX787"/>
      <c r="IY787"/>
      <c r="IZ787"/>
      <c r="JA787"/>
      <c r="JB787"/>
      <c r="JC787"/>
      <c r="JD787"/>
      <c r="JE787"/>
      <c r="JF787"/>
      <c r="JG787"/>
      <c r="JH787"/>
      <c r="JI787"/>
      <c r="JJ787"/>
      <c r="JK787"/>
      <c r="JL787"/>
      <c r="JM787"/>
      <c r="JN787"/>
      <c r="JO787"/>
      <c r="JP787"/>
      <c r="JQ787"/>
      <c r="JR787"/>
      <c r="JS787"/>
      <c r="JT787"/>
      <c r="JU787"/>
      <c r="JV787"/>
      <c r="JW787"/>
      <c r="JX787"/>
      <c r="JY787"/>
    </row>
    <row r="788" spans="2:285" x14ac:dyDescent="0.25">
      <c r="B788"/>
      <c r="C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c r="IW788"/>
      <c r="IX788"/>
      <c r="IY788"/>
      <c r="IZ788"/>
      <c r="JA788"/>
      <c r="JB788"/>
      <c r="JC788"/>
      <c r="JD788"/>
      <c r="JE788"/>
      <c r="JF788"/>
      <c r="JG788"/>
      <c r="JH788"/>
      <c r="JI788"/>
      <c r="JJ788"/>
      <c r="JK788"/>
      <c r="JL788"/>
      <c r="JM788"/>
      <c r="JN788"/>
      <c r="JO788"/>
      <c r="JP788"/>
      <c r="JQ788"/>
      <c r="JR788"/>
      <c r="JS788"/>
      <c r="JT788"/>
      <c r="JU788"/>
      <c r="JV788"/>
      <c r="JW788"/>
      <c r="JX788"/>
      <c r="JY788"/>
    </row>
    <row r="789" spans="2:285" x14ac:dyDescent="0.25">
      <c r="B789"/>
      <c r="C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c r="IW789"/>
      <c r="IX789"/>
      <c r="IY789"/>
      <c r="IZ789"/>
      <c r="JA789"/>
      <c r="JB789"/>
      <c r="JC789"/>
      <c r="JD789"/>
      <c r="JE789"/>
      <c r="JF789"/>
      <c r="JG789"/>
      <c r="JH789"/>
      <c r="JI789"/>
      <c r="JJ789"/>
      <c r="JK789"/>
      <c r="JL789"/>
      <c r="JM789"/>
      <c r="JN789"/>
      <c r="JO789"/>
      <c r="JP789"/>
      <c r="JQ789"/>
      <c r="JR789"/>
      <c r="JS789"/>
      <c r="JT789"/>
      <c r="JU789"/>
      <c r="JV789"/>
      <c r="JW789"/>
      <c r="JX789"/>
      <c r="JY789"/>
    </row>
    <row r="790" spans="2:285" x14ac:dyDescent="0.25">
      <c r="B790"/>
      <c r="C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c r="IW790"/>
      <c r="IX790"/>
      <c r="IY790"/>
      <c r="IZ790"/>
      <c r="JA790"/>
      <c r="JB790"/>
      <c r="JC790"/>
      <c r="JD790"/>
      <c r="JE790"/>
      <c r="JF790"/>
      <c r="JG790"/>
      <c r="JH790"/>
      <c r="JI790"/>
      <c r="JJ790"/>
      <c r="JK790"/>
      <c r="JL790"/>
      <c r="JM790"/>
      <c r="JN790"/>
      <c r="JO790"/>
      <c r="JP790"/>
      <c r="JQ790"/>
      <c r="JR790"/>
      <c r="JS790"/>
      <c r="JT790"/>
      <c r="JU790"/>
      <c r="JV790"/>
      <c r="JW790"/>
      <c r="JX790"/>
      <c r="JY790"/>
    </row>
    <row r="791" spans="2:285" x14ac:dyDescent="0.25">
      <c r="B791"/>
      <c r="C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c r="IW791"/>
      <c r="IX791"/>
      <c r="IY791"/>
      <c r="IZ791"/>
      <c r="JA791"/>
      <c r="JB791"/>
      <c r="JC791"/>
      <c r="JD791"/>
      <c r="JE791"/>
      <c r="JF791"/>
      <c r="JG791"/>
      <c r="JH791"/>
      <c r="JI791"/>
      <c r="JJ791"/>
      <c r="JK791"/>
      <c r="JL791"/>
      <c r="JM791"/>
      <c r="JN791"/>
      <c r="JO791"/>
      <c r="JP791"/>
      <c r="JQ791"/>
      <c r="JR791"/>
      <c r="JS791"/>
      <c r="JT791"/>
      <c r="JU791"/>
      <c r="JV791"/>
      <c r="JW791"/>
      <c r="JX791"/>
      <c r="JY791"/>
    </row>
    <row r="792" spans="2:285" x14ac:dyDescent="0.25">
      <c r="B792"/>
      <c r="C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c r="IW792"/>
      <c r="IX792"/>
      <c r="IY792"/>
      <c r="IZ792"/>
      <c r="JA792"/>
      <c r="JB792"/>
      <c r="JC792"/>
      <c r="JD792"/>
      <c r="JE792"/>
      <c r="JF792"/>
      <c r="JG792"/>
      <c r="JH792"/>
      <c r="JI792"/>
      <c r="JJ792"/>
      <c r="JK792"/>
      <c r="JL792"/>
      <c r="JM792"/>
      <c r="JN792"/>
      <c r="JO792"/>
      <c r="JP792"/>
      <c r="JQ792"/>
      <c r="JR792"/>
      <c r="JS792"/>
      <c r="JT792"/>
      <c r="JU792"/>
      <c r="JV792"/>
      <c r="JW792"/>
      <c r="JX792"/>
      <c r="JY792"/>
    </row>
    <row r="793" spans="2:285" x14ac:dyDescent="0.25">
      <c r="B793"/>
      <c r="C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c r="IW793"/>
      <c r="IX793"/>
      <c r="IY793"/>
      <c r="IZ793"/>
      <c r="JA793"/>
      <c r="JB793"/>
      <c r="JC793"/>
      <c r="JD793"/>
      <c r="JE793"/>
      <c r="JF793"/>
      <c r="JG793"/>
      <c r="JH793"/>
      <c r="JI793"/>
      <c r="JJ793"/>
      <c r="JK793"/>
      <c r="JL793"/>
      <c r="JM793"/>
      <c r="JN793"/>
      <c r="JO793"/>
      <c r="JP793"/>
      <c r="JQ793"/>
      <c r="JR793"/>
      <c r="JS793"/>
      <c r="JT793"/>
      <c r="JU793"/>
      <c r="JV793"/>
      <c r="JW793"/>
      <c r="JX793"/>
      <c r="JY793"/>
    </row>
    <row r="794" spans="2:285" x14ac:dyDescent="0.25">
      <c r="B794"/>
      <c r="C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c r="IW794"/>
      <c r="IX794"/>
      <c r="IY794"/>
      <c r="IZ794"/>
      <c r="JA794"/>
      <c r="JB794"/>
      <c r="JC794"/>
      <c r="JD794"/>
      <c r="JE794"/>
      <c r="JF794"/>
      <c r="JG794"/>
      <c r="JH794"/>
      <c r="JI794"/>
      <c r="JJ794"/>
      <c r="JK794"/>
      <c r="JL794"/>
      <c r="JM794"/>
      <c r="JN794"/>
      <c r="JO794"/>
      <c r="JP794"/>
      <c r="JQ794"/>
      <c r="JR794"/>
      <c r="JS794"/>
      <c r="JT794"/>
      <c r="JU794"/>
      <c r="JV794"/>
      <c r="JW794"/>
      <c r="JX794"/>
      <c r="JY794"/>
    </row>
    <row r="795" spans="2:285" x14ac:dyDescent="0.25">
      <c r="B795"/>
      <c r="C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c r="IW795"/>
      <c r="IX795"/>
      <c r="IY795"/>
      <c r="IZ795"/>
      <c r="JA795"/>
      <c r="JB795"/>
      <c r="JC795"/>
      <c r="JD795"/>
      <c r="JE795"/>
      <c r="JF795"/>
      <c r="JG795"/>
      <c r="JH795"/>
      <c r="JI795"/>
      <c r="JJ795"/>
      <c r="JK795"/>
      <c r="JL795"/>
      <c r="JM795"/>
      <c r="JN795"/>
      <c r="JO795"/>
      <c r="JP795"/>
      <c r="JQ795"/>
      <c r="JR795"/>
      <c r="JS795"/>
      <c r="JT795"/>
      <c r="JU795"/>
      <c r="JV795"/>
      <c r="JW795"/>
      <c r="JX795"/>
      <c r="JY795"/>
    </row>
    <row r="796" spans="2:285" x14ac:dyDescent="0.25">
      <c r="B796"/>
      <c r="C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c r="IW796"/>
      <c r="IX796"/>
      <c r="IY796"/>
      <c r="IZ796"/>
      <c r="JA796"/>
      <c r="JB796"/>
      <c r="JC796"/>
      <c r="JD796"/>
      <c r="JE796"/>
      <c r="JF796"/>
      <c r="JG796"/>
      <c r="JH796"/>
      <c r="JI796"/>
      <c r="JJ796"/>
      <c r="JK796"/>
      <c r="JL796"/>
      <c r="JM796"/>
      <c r="JN796"/>
      <c r="JO796"/>
      <c r="JP796"/>
      <c r="JQ796"/>
      <c r="JR796"/>
      <c r="JS796"/>
      <c r="JT796"/>
      <c r="JU796"/>
      <c r="JV796"/>
      <c r="JW796"/>
      <c r="JX796"/>
      <c r="JY796"/>
    </row>
    <row r="797" spans="2:285" x14ac:dyDescent="0.25">
      <c r="B797"/>
      <c r="C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c r="IW797"/>
      <c r="IX797"/>
      <c r="IY797"/>
      <c r="IZ797"/>
      <c r="JA797"/>
      <c r="JB797"/>
      <c r="JC797"/>
      <c r="JD797"/>
      <c r="JE797"/>
      <c r="JF797"/>
      <c r="JG797"/>
      <c r="JH797"/>
      <c r="JI797"/>
      <c r="JJ797"/>
      <c r="JK797"/>
      <c r="JL797"/>
      <c r="JM797"/>
      <c r="JN797"/>
      <c r="JO797"/>
      <c r="JP797"/>
      <c r="JQ797"/>
      <c r="JR797"/>
      <c r="JS797"/>
      <c r="JT797"/>
      <c r="JU797"/>
      <c r="JV797"/>
      <c r="JW797"/>
      <c r="JX797"/>
      <c r="JY797"/>
    </row>
    <row r="798" spans="2:285" x14ac:dyDescent="0.25">
      <c r="B798"/>
      <c r="C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c r="IW798"/>
      <c r="IX798"/>
      <c r="IY798"/>
      <c r="IZ798"/>
      <c r="JA798"/>
      <c r="JB798"/>
      <c r="JC798"/>
      <c r="JD798"/>
      <c r="JE798"/>
      <c r="JF798"/>
      <c r="JG798"/>
      <c r="JH798"/>
      <c r="JI798"/>
      <c r="JJ798"/>
      <c r="JK798"/>
      <c r="JL798"/>
      <c r="JM798"/>
      <c r="JN798"/>
      <c r="JO798"/>
      <c r="JP798"/>
      <c r="JQ798"/>
      <c r="JR798"/>
      <c r="JS798"/>
      <c r="JT798"/>
      <c r="JU798"/>
      <c r="JV798"/>
      <c r="JW798"/>
      <c r="JX798"/>
      <c r="JY798"/>
    </row>
    <row r="799" spans="2:285" x14ac:dyDescent="0.25">
      <c r="B799"/>
      <c r="C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c r="IW799"/>
      <c r="IX799"/>
      <c r="IY799"/>
      <c r="IZ799"/>
      <c r="JA799"/>
      <c r="JB799"/>
      <c r="JC799"/>
      <c r="JD799"/>
      <c r="JE799"/>
      <c r="JF799"/>
      <c r="JG799"/>
      <c r="JH799"/>
      <c r="JI799"/>
      <c r="JJ799"/>
      <c r="JK799"/>
      <c r="JL799"/>
      <c r="JM799"/>
      <c r="JN799"/>
      <c r="JO799"/>
      <c r="JP799"/>
      <c r="JQ799"/>
      <c r="JR799"/>
      <c r="JS799"/>
      <c r="JT799"/>
      <c r="JU799"/>
      <c r="JV799"/>
      <c r="JW799"/>
      <c r="JX799"/>
      <c r="JY799"/>
    </row>
    <row r="800" spans="2:285" x14ac:dyDescent="0.25">
      <c r="B800"/>
      <c r="C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c r="IW800"/>
      <c r="IX800"/>
      <c r="IY800"/>
      <c r="IZ800"/>
      <c r="JA800"/>
      <c r="JB800"/>
      <c r="JC800"/>
      <c r="JD800"/>
      <c r="JE800"/>
      <c r="JF800"/>
      <c r="JG800"/>
      <c r="JH800"/>
      <c r="JI800"/>
      <c r="JJ800"/>
      <c r="JK800"/>
      <c r="JL800"/>
      <c r="JM800"/>
      <c r="JN800"/>
      <c r="JO800"/>
      <c r="JP800"/>
      <c r="JQ800"/>
      <c r="JR800"/>
      <c r="JS800"/>
      <c r="JT800"/>
      <c r="JU800"/>
      <c r="JV800"/>
      <c r="JW800"/>
      <c r="JX800"/>
      <c r="JY800"/>
    </row>
    <row r="801" spans="2:285" x14ac:dyDescent="0.25">
      <c r="B801"/>
      <c r="C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c r="IW801"/>
      <c r="IX801"/>
      <c r="IY801"/>
      <c r="IZ801"/>
      <c r="JA801"/>
      <c r="JB801"/>
      <c r="JC801"/>
      <c r="JD801"/>
      <c r="JE801"/>
      <c r="JF801"/>
      <c r="JG801"/>
      <c r="JH801"/>
      <c r="JI801"/>
      <c r="JJ801"/>
      <c r="JK801"/>
      <c r="JL801"/>
      <c r="JM801"/>
      <c r="JN801"/>
      <c r="JO801"/>
      <c r="JP801"/>
      <c r="JQ801"/>
      <c r="JR801"/>
      <c r="JS801"/>
      <c r="JT801"/>
      <c r="JU801"/>
      <c r="JV801"/>
      <c r="JW801"/>
      <c r="JX801"/>
      <c r="JY801"/>
    </row>
    <row r="802" spans="2:285" x14ac:dyDescent="0.25">
      <c r="B802"/>
      <c r="C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c r="IW802"/>
      <c r="IX802"/>
      <c r="IY802"/>
      <c r="IZ802"/>
      <c r="JA802"/>
      <c r="JB802"/>
      <c r="JC802"/>
      <c r="JD802"/>
      <c r="JE802"/>
      <c r="JF802"/>
      <c r="JG802"/>
      <c r="JH802"/>
      <c r="JI802"/>
      <c r="JJ802"/>
      <c r="JK802"/>
      <c r="JL802"/>
      <c r="JM802"/>
      <c r="JN802"/>
      <c r="JO802"/>
      <c r="JP802"/>
      <c r="JQ802"/>
      <c r="JR802"/>
      <c r="JS802"/>
      <c r="JT802"/>
      <c r="JU802"/>
      <c r="JV802"/>
      <c r="JW802"/>
      <c r="JX802"/>
      <c r="JY802"/>
    </row>
    <row r="803" spans="2:285" x14ac:dyDescent="0.25">
      <c r="B803"/>
      <c r="C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c r="IW803"/>
      <c r="IX803"/>
      <c r="IY803"/>
      <c r="IZ803"/>
      <c r="JA803"/>
      <c r="JB803"/>
      <c r="JC803"/>
      <c r="JD803"/>
      <c r="JE803"/>
      <c r="JF803"/>
      <c r="JG803"/>
      <c r="JH803"/>
      <c r="JI803"/>
      <c r="JJ803"/>
      <c r="JK803"/>
      <c r="JL803"/>
      <c r="JM803"/>
      <c r="JN803"/>
      <c r="JO803"/>
      <c r="JP803"/>
      <c r="JQ803"/>
      <c r="JR803"/>
      <c r="JS803"/>
      <c r="JT803"/>
      <c r="JU803"/>
      <c r="JV803"/>
      <c r="JW803"/>
      <c r="JX803"/>
      <c r="JY803"/>
    </row>
    <row r="804" spans="2:285" x14ac:dyDescent="0.25">
      <c r="B804"/>
      <c r="C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c r="IW804"/>
      <c r="IX804"/>
      <c r="IY804"/>
      <c r="IZ804"/>
      <c r="JA804"/>
      <c r="JB804"/>
      <c r="JC804"/>
      <c r="JD804"/>
      <c r="JE804"/>
      <c r="JF804"/>
      <c r="JG804"/>
      <c r="JH804"/>
      <c r="JI804"/>
      <c r="JJ804"/>
      <c r="JK804"/>
      <c r="JL804"/>
      <c r="JM804"/>
      <c r="JN804"/>
      <c r="JO804"/>
      <c r="JP804"/>
      <c r="JQ804"/>
      <c r="JR804"/>
      <c r="JS804"/>
      <c r="JT804"/>
      <c r="JU804"/>
      <c r="JV804"/>
      <c r="JW804"/>
      <c r="JX804"/>
      <c r="JY804"/>
    </row>
    <row r="805" spans="2:285" x14ac:dyDescent="0.25">
      <c r="B805"/>
      <c r="C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c r="IW805"/>
      <c r="IX805"/>
      <c r="IY805"/>
      <c r="IZ805"/>
      <c r="JA805"/>
      <c r="JB805"/>
      <c r="JC805"/>
      <c r="JD805"/>
      <c r="JE805"/>
      <c r="JF805"/>
      <c r="JG805"/>
      <c r="JH805"/>
      <c r="JI805"/>
      <c r="JJ805"/>
      <c r="JK805"/>
      <c r="JL805"/>
      <c r="JM805"/>
      <c r="JN805"/>
      <c r="JO805"/>
      <c r="JP805"/>
      <c r="JQ805"/>
      <c r="JR805"/>
      <c r="JS805"/>
      <c r="JT805"/>
      <c r="JU805"/>
      <c r="JV805"/>
      <c r="JW805"/>
      <c r="JX805"/>
      <c r="JY805"/>
    </row>
    <row r="806" spans="2:285" x14ac:dyDescent="0.25">
      <c r="B806"/>
      <c r="C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c r="IW806"/>
      <c r="IX806"/>
      <c r="IY806"/>
      <c r="IZ806"/>
      <c r="JA806"/>
      <c r="JB806"/>
      <c r="JC806"/>
      <c r="JD806"/>
      <c r="JE806"/>
      <c r="JF806"/>
      <c r="JG806"/>
      <c r="JH806"/>
      <c r="JI806"/>
      <c r="JJ806"/>
      <c r="JK806"/>
      <c r="JL806"/>
      <c r="JM806"/>
      <c r="JN806"/>
      <c r="JO806"/>
      <c r="JP806"/>
      <c r="JQ806"/>
      <c r="JR806"/>
      <c r="JS806"/>
      <c r="JT806"/>
      <c r="JU806"/>
      <c r="JV806"/>
      <c r="JW806"/>
      <c r="JX806"/>
      <c r="JY806"/>
    </row>
    <row r="807" spans="2:285" x14ac:dyDescent="0.25">
      <c r="B807"/>
      <c r="C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c r="IW807"/>
      <c r="IX807"/>
      <c r="IY807"/>
      <c r="IZ807"/>
      <c r="JA807"/>
      <c r="JB807"/>
      <c r="JC807"/>
      <c r="JD807"/>
      <c r="JE807"/>
      <c r="JF807"/>
      <c r="JG807"/>
      <c r="JH807"/>
      <c r="JI807"/>
      <c r="JJ807"/>
      <c r="JK807"/>
      <c r="JL807"/>
      <c r="JM807"/>
      <c r="JN807"/>
      <c r="JO807"/>
      <c r="JP807"/>
      <c r="JQ807"/>
      <c r="JR807"/>
      <c r="JS807"/>
      <c r="JT807"/>
      <c r="JU807"/>
      <c r="JV807"/>
      <c r="JW807"/>
      <c r="JX807"/>
      <c r="JY807"/>
    </row>
    <row r="808" spans="2:285" x14ac:dyDescent="0.25">
      <c r="B808"/>
      <c r="C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c r="IW808"/>
      <c r="IX808"/>
      <c r="IY808"/>
      <c r="IZ808"/>
      <c r="JA808"/>
      <c r="JB808"/>
      <c r="JC808"/>
      <c r="JD808"/>
      <c r="JE808"/>
      <c r="JF808"/>
      <c r="JG808"/>
      <c r="JH808"/>
      <c r="JI808"/>
      <c r="JJ808"/>
      <c r="JK808"/>
      <c r="JL808"/>
      <c r="JM808"/>
      <c r="JN808"/>
      <c r="JO808"/>
      <c r="JP808"/>
      <c r="JQ808"/>
      <c r="JR808"/>
      <c r="JS808"/>
      <c r="JT808"/>
      <c r="JU808"/>
      <c r="JV808"/>
      <c r="JW808"/>
      <c r="JX808"/>
      <c r="JY808"/>
    </row>
    <row r="809" spans="2:285" x14ac:dyDescent="0.25">
      <c r="B809"/>
      <c r="C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c r="IW809"/>
      <c r="IX809"/>
      <c r="IY809"/>
      <c r="IZ809"/>
      <c r="JA809"/>
      <c r="JB809"/>
      <c r="JC809"/>
      <c r="JD809"/>
      <c r="JE809"/>
      <c r="JF809"/>
      <c r="JG809"/>
      <c r="JH809"/>
      <c r="JI809"/>
      <c r="JJ809"/>
      <c r="JK809"/>
      <c r="JL809"/>
      <c r="JM809"/>
      <c r="JN809"/>
      <c r="JO809"/>
      <c r="JP809"/>
      <c r="JQ809"/>
      <c r="JR809"/>
      <c r="JS809"/>
      <c r="JT809"/>
      <c r="JU809"/>
      <c r="JV809"/>
      <c r="JW809"/>
      <c r="JX809"/>
      <c r="JY809"/>
    </row>
    <row r="810" spans="2:285" x14ac:dyDescent="0.25">
      <c r="B810"/>
      <c r="C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c r="IW810"/>
      <c r="IX810"/>
      <c r="IY810"/>
      <c r="IZ810"/>
      <c r="JA810"/>
      <c r="JB810"/>
      <c r="JC810"/>
      <c r="JD810"/>
      <c r="JE810"/>
      <c r="JF810"/>
      <c r="JG810"/>
      <c r="JH810"/>
      <c r="JI810"/>
      <c r="JJ810"/>
      <c r="JK810"/>
      <c r="JL810"/>
      <c r="JM810"/>
      <c r="JN810"/>
      <c r="JO810"/>
      <c r="JP810"/>
      <c r="JQ810"/>
      <c r="JR810"/>
      <c r="JS810"/>
      <c r="JT810"/>
      <c r="JU810"/>
      <c r="JV810"/>
      <c r="JW810"/>
      <c r="JX810"/>
      <c r="JY810"/>
    </row>
    <row r="811" spans="2:285" x14ac:dyDescent="0.25">
      <c r="B811"/>
      <c r="C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c r="IW811"/>
      <c r="IX811"/>
      <c r="IY811"/>
      <c r="IZ811"/>
      <c r="JA811"/>
      <c r="JB811"/>
      <c r="JC811"/>
      <c r="JD811"/>
      <c r="JE811"/>
      <c r="JF811"/>
      <c r="JG811"/>
      <c r="JH811"/>
      <c r="JI811"/>
      <c r="JJ811"/>
      <c r="JK811"/>
      <c r="JL811"/>
      <c r="JM811"/>
      <c r="JN811"/>
      <c r="JO811"/>
      <c r="JP811"/>
      <c r="JQ811"/>
      <c r="JR811"/>
      <c r="JS811"/>
      <c r="JT811"/>
      <c r="JU811"/>
      <c r="JV811"/>
      <c r="JW811"/>
      <c r="JX811"/>
      <c r="JY811"/>
    </row>
    <row r="812" spans="2:285" x14ac:dyDescent="0.25">
      <c r="B812"/>
      <c r="C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c r="IW812"/>
      <c r="IX812"/>
      <c r="IY812"/>
      <c r="IZ812"/>
      <c r="JA812"/>
      <c r="JB812"/>
      <c r="JC812"/>
      <c r="JD812"/>
      <c r="JE812"/>
      <c r="JF812"/>
      <c r="JG812"/>
      <c r="JH812"/>
      <c r="JI812"/>
      <c r="JJ812"/>
      <c r="JK812"/>
      <c r="JL812"/>
      <c r="JM812"/>
      <c r="JN812"/>
      <c r="JO812"/>
      <c r="JP812"/>
      <c r="JQ812"/>
      <c r="JR812"/>
      <c r="JS812"/>
      <c r="JT812"/>
      <c r="JU812"/>
      <c r="JV812"/>
      <c r="JW812"/>
      <c r="JX812"/>
      <c r="JY812"/>
    </row>
    <row r="813" spans="2:285" x14ac:dyDescent="0.25">
      <c r="B813"/>
      <c r="C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c r="IW813"/>
      <c r="IX813"/>
      <c r="IY813"/>
      <c r="IZ813"/>
      <c r="JA813"/>
      <c r="JB813"/>
      <c r="JC813"/>
      <c r="JD813"/>
      <c r="JE813"/>
      <c r="JF813"/>
      <c r="JG813"/>
      <c r="JH813"/>
      <c r="JI813"/>
      <c r="JJ813"/>
      <c r="JK813"/>
      <c r="JL813"/>
      <c r="JM813"/>
      <c r="JN813"/>
      <c r="JO813"/>
      <c r="JP813"/>
      <c r="JQ813"/>
      <c r="JR813"/>
      <c r="JS813"/>
      <c r="JT813"/>
      <c r="JU813"/>
      <c r="JV813"/>
      <c r="JW813"/>
      <c r="JX813"/>
      <c r="JY813"/>
    </row>
    <row r="814" spans="2:285" x14ac:dyDescent="0.25">
      <c r="B814"/>
      <c r="C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c r="IW814"/>
      <c r="IX814"/>
      <c r="IY814"/>
      <c r="IZ814"/>
      <c r="JA814"/>
      <c r="JB814"/>
      <c r="JC814"/>
      <c r="JD814"/>
      <c r="JE814"/>
      <c r="JF814"/>
      <c r="JG814"/>
      <c r="JH814"/>
      <c r="JI814"/>
      <c r="JJ814"/>
      <c r="JK814"/>
      <c r="JL814"/>
      <c r="JM814"/>
      <c r="JN814"/>
      <c r="JO814"/>
      <c r="JP814"/>
      <c r="JQ814"/>
      <c r="JR814"/>
      <c r="JS814"/>
      <c r="JT814"/>
      <c r="JU814"/>
      <c r="JV814"/>
      <c r="JW814"/>
      <c r="JX814"/>
      <c r="JY814"/>
    </row>
    <row r="815" spans="2:285" x14ac:dyDescent="0.25">
      <c r="B815"/>
      <c r="C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c r="IW815"/>
      <c r="IX815"/>
      <c r="IY815"/>
      <c r="IZ815"/>
      <c r="JA815"/>
      <c r="JB815"/>
      <c r="JC815"/>
      <c r="JD815"/>
      <c r="JE815"/>
      <c r="JF815"/>
      <c r="JG815"/>
      <c r="JH815"/>
      <c r="JI815"/>
      <c r="JJ815"/>
      <c r="JK815"/>
      <c r="JL815"/>
      <c r="JM815"/>
      <c r="JN815"/>
      <c r="JO815"/>
      <c r="JP815"/>
      <c r="JQ815"/>
      <c r="JR815"/>
      <c r="JS815"/>
      <c r="JT815"/>
      <c r="JU815"/>
      <c r="JV815"/>
      <c r="JW815"/>
      <c r="JX815"/>
      <c r="JY815"/>
    </row>
    <row r="816" spans="2:285" x14ac:dyDescent="0.25">
      <c r="B816"/>
      <c r="C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c r="IW816"/>
      <c r="IX816"/>
      <c r="IY816"/>
      <c r="IZ816"/>
      <c r="JA816"/>
      <c r="JB816"/>
      <c r="JC816"/>
      <c r="JD816"/>
      <c r="JE816"/>
      <c r="JF816"/>
      <c r="JG816"/>
      <c r="JH816"/>
      <c r="JI816"/>
      <c r="JJ816"/>
      <c r="JK816"/>
      <c r="JL816"/>
      <c r="JM816"/>
      <c r="JN816"/>
      <c r="JO816"/>
      <c r="JP816"/>
      <c r="JQ816"/>
      <c r="JR816"/>
      <c r="JS816"/>
      <c r="JT816"/>
      <c r="JU816"/>
      <c r="JV816"/>
      <c r="JW816"/>
      <c r="JX816"/>
      <c r="JY816"/>
    </row>
    <row r="817" spans="2:285" x14ac:dyDescent="0.25">
      <c r="B817"/>
      <c r="C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c r="IW817"/>
      <c r="IX817"/>
      <c r="IY817"/>
      <c r="IZ817"/>
      <c r="JA817"/>
      <c r="JB817"/>
      <c r="JC817"/>
      <c r="JD817"/>
      <c r="JE817"/>
      <c r="JF817"/>
      <c r="JG817"/>
      <c r="JH817"/>
      <c r="JI817"/>
      <c r="JJ817"/>
      <c r="JK817"/>
      <c r="JL817"/>
      <c r="JM817"/>
      <c r="JN817"/>
      <c r="JO817"/>
      <c r="JP817"/>
      <c r="JQ817"/>
      <c r="JR817"/>
      <c r="JS817"/>
      <c r="JT817"/>
      <c r="JU817"/>
      <c r="JV817"/>
      <c r="JW817"/>
      <c r="JX817"/>
      <c r="JY817"/>
    </row>
    <row r="818" spans="2:285" x14ac:dyDescent="0.25">
      <c r="B818"/>
      <c r="C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c r="IW818"/>
      <c r="IX818"/>
      <c r="IY818"/>
      <c r="IZ818"/>
      <c r="JA818"/>
      <c r="JB818"/>
      <c r="JC818"/>
      <c r="JD818"/>
      <c r="JE818"/>
      <c r="JF818"/>
      <c r="JG818"/>
      <c r="JH818"/>
      <c r="JI818"/>
      <c r="JJ818"/>
      <c r="JK818"/>
      <c r="JL818"/>
      <c r="JM818"/>
      <c r="JN818"/>
      <c r="JO818"/>
      <c r="JP818"/>
      <c r="JQ818"/>
      <c r="JR818"/>
      <c r="JS818"/>
      <c r="JT818"/>
      <c r="JU818"/>
      <c r="JV818"/>
      <c r="JW818"/>
      <c r="JX818"/>
      <c r="JY818"/>
    </row>
    <row r="819" spans="2:285" x14ac:dyDescent="0.25">
      <c r="B819"/>
      <c r="C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c r="IW819"/>
      <c r="IX819"/>
      <c r="IY819"/>
      <c r="IZ819"/>
      <c r="JA819"/>
      <c r="JB819"/>
      <c r="JC819"/>
      <c r="JD819"/>
      <c r="JE819"/>
      <c r="JF819"/>
      <c r="JG819"/>
      <c r="JH819"/>
      <c r="JI819"/>
      <c r="JJ819"/>
      <c r="JK819"/>
      <c r="JL819"/>
      <c r="JM819"/>
      <c r="JN819"/>
      <c r="JO819"/>
      <c r="JP819"/>
      <c r="JQ819"/>
      <c r="JR819"/>
      <c r="JS819"/>
      <c r="JT819"/>
      <c r="JU819"/>
      <c r="JV819"/>
      <c r="JW819"/>
      <c r="JX819"/>
      <c r="JY819"/>
    </row>
    <row r="820" spans="2:285" x14ac:dyDescent="0.25">
      <c r="B820"/>
      <c r="C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c r="IW820"/>
      <c r="IX820"/>
      <c r="IY820"/>
      <c r="IZ820"/>
      <c r="JA820"/>
      <c r="JB820"/>
      <c r="JC820"/>
      <c r="JD820"/>
      <c r="JE820"/>
      <c r="JF820"/>
      <c r="JG820"/>
      <c r="JH820"/>
      <c r="JI820"/>
      <c r="JJ820"/>
      <c r="JK820"/>
      <c r="JL820"/>
      <c r="JM820"/>
      <c r="JN820"/>
      <c r="JO820"/>
      <c r="JP820"/>
      <c r="JQ820"/>
      <c r="JR820"/>
      <c r="JS820"/>
      <c r="JT820"/>
      <c r="JU820"/>
      <c r="JV820"/>
      <c r="JW820"/>
      <c r="JX820"/>
      <c r="JY820"/>
    </row>
    <row r="821" spans="2:285" x14ac:dyDescent="0.25">
      <c r="B821"/>
      <c r="C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c r="IW821"/>
      <c r="IX821"/>
      <c r="IY821"/>
      <c r="IZ821"/>
      <c r="JA821"/>
      <c r="JB821"/>
      <c r="JC821"/>
      <c r="JD821"/>
      <c r="JE821"/>
      <c r="JF821"/>
      <c r="JG821"/>
      <c r="JH821"/>
      <c r="JI821"/>
      <c r="JJ821"/>
      <c r="JK821"/>
      <c r="JL821"/>
      <c r="JM821"/>
      <c r="JN821"/>
      <c r="JO821"/>
      <c r="JP821"/>
      <c r="JQ821"/>
      <c r="JR821"/>
      <c r="JS821"/>
      <c r="JT821"/>
      <c r="JU821"/>
      <c r="JV821"/>
      <c r="JW821"/>
      <c r="JX821"/>
      <c r="JY821"/>
    </row>
    <row r="822" spans="2:285" x14ac:dyDescent="0.25">
      <c r="B822"/>
      <c r="C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c r="IW822"/>
      <c r="IX822"/>
      <c r="IY822"/>
      <c r="IZ822"/>
      <c r="JA822"/>
      <c r="JB822"/>
      <c r="JC822"/>
      <c r="JD822"/>
      <c r="JE822"/>
      <c r="JF822"/>
      <c r="JG822"/>
      <c r="JH822"/>
      <c r="JI822"/>
      <c r="JJ822"/>
      <c r="JK822"/>
      <c r="JL822"/>
      <c r="JM822"/>
      <c r="JN822"/>
      <c r="JO822"/>
      <c r="JP822"/>
      <c r="JQ822"/>
      <c r="JR822"/>
      <c r="JS822"/>
      <c r="JT822"/>
      <c r="JU822"/>
      <c r="JV822"/>
      <c r="JW822"/>
      <c r="JX822"/>
      <c r="JY822"/>
    </row>
    <row r="823" spans="2:285" x14ac:dyDescent="0.25">
      <c r="B823"/>
      <c r="C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c r="IW823"/>
      <c r="IX823"/>
      <c r="IY823"/>
      <c r="IZ823"/>
      <c r="JA823"/>
      <c r="JB823"/>
      <c r="JC823"/>
      <c r="JD823"/>
      <c r="JE823"/>
      <c r="JF823"/>
      <c r="JG823"/>
      <c r="JH823"/>
      <c r="JI823"/>
      <c r="JJ823"/>
      <c r="JK823"/>
      <c r="JL823"/>
      <c r="JM823"/>
      <c r="JN823"/>
      <c r="JO823"/>
      <c r="JP823"/>
      <c r="JQ823"/>
      <c r="JR823"/>
      <c r="JS823"/>
      <c r="JT823"/>
      <c r="JU823"/>
      <c r="JV823"/>
      <c r="JW823"/>
      <c r="JX823"/>
      <c r="JY823"/>
    </row>
    <row r="824" spans="2:285" x14ac:dyDescent="0.25">
      <c r="B824"/>
      <c r="C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c r="IW824"/>
      <c r="IX824"/>
      <c r="IY824"/>
      <c r="IZ824"/>
      <c r="JA824"/>
      <c r="JB824"/>
      <c r="JC824"/>
      <c r="JD824"/>
      <c r="JE824"/>
      <c r="JF824"/>
      <c r="JG824"/>
      <c r="JH824"/>
      <c r="JI824"/>
      <c r="JJ824"/>
      <c r="JK824"/>
      <c r="JL824"/>
      <c r="JM824"/>
      <c r="JN824"/>
      <c r="JO824"/>
      <c r="JP824"/>
      <c r="JQ824"/>
      <c r="JR824"/>
      <c r="JS824"/>
      <c r="JT824"/>
      <c r="JU824"/>
      <c r="JV824"/>
      <c r="JW824"/>
      <c r="JX824"/>
      <c r="JY824"/>
    </row>
    <row r="825" spans="2:285" x14ac:dyDescent="0.25">
      <c r="B825"/>
      <c r="C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c r="IW825"/>
      <c r="IX825"/>
      <c r="IY825"/>
      <c r="IZ825"/>
      <c r="JA825"/>
      <c r="JB825"/>
      <c r="JC825"/>
      <c r="JD825"/>
      <c r="JE825"/>
      <c r="JF825"/>
      <c r="JG825"/>
      <c r="JH825"/>
      <c r="JI825"/>
      <c r="JJ825"/>
      <c r="JK825"/>
      <c r="JL825"/>
      <c r="JM825"/>
      <c r="JN825"/>
      <c r="JO825"/>
      <c r="JP825"/>
      <c r="JQ825"/>
      <c r="JR825"/>
      <c r="JS825"/>
      <c r="JT825"/>
      <c r="JU825"/>
      <c r="JV825"/>
      <c r="JW825"/>
      <c r="JX825"/>
      <c r="JY825"/>
    </row>
    <row r="826" spans="2:285" x14ac:dyDescent="0.25">
      <c r="B826"/>
      <c r="C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c r="IW826"/>
      <c r="IX826"/>
      <c r="IY826"/>
      <c r="IZ826"/>
      <c r="JA826"/>
      <c r="JB826"/>
      <c r="JC826"/>
      <c r="JD826"/>
      <c r="JE826"/>
      <c r="JF826"/>
      <c r="JG826"/>
      <c r="JH826"/>
      <c r="JI826"/>
      <c r="JJ826"/>
      <c r="JK826"/>
      <c r="JL826"/>
      <c r="JM826"/>
      <c r="JN826"/>
      <c r="JO826"/>
      <c r="JP826"/>
      <c r="JQ826"/>
      <c r="JR826"/>
      <c r="JS826"/>
      <c r="JT826"/>
      <c r="JU826"/>
      <c r="JV826"/>
      <c r="JW826"/>
      <c r="JX826"/>
      <c r="JY826"/>
    </row>
    <row r="827" spans="2:285" x14ac:dyDescent="0.25">
      <c r="B827"/>
      <c r="C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c r="IW827"/>
      <c r="IX827"/>
      <c r="IY827"/>
      <c r="IZ827"/>
      <c r="JA827"/>
      <c r="JB827"/>
      <c r="JC827"/>
      <c r="JD827"/>
      <c r="JE827"/>
      <c r="JF827"/>
      <c r="JG827"/>
      <c r="JH827"/>
      <c r="JI827"/>
      <c r="JJ827"/>
      <c r="JK827"/>
      <c r="JL827"/>
      <c r="JM827"/>
      <c r="JN827"/>
      <c r="JO827"/>
      <c r="JP827"/>
      <c r="JQ827"/>
      <c r="JR827"/>
      <c r="JS827"/>
      <c r="JT827"/>
      <c r="JU827"/>
      <c r="JV827"/>
      <c r="JW827"/>
      <c r="JX827"/>
      <c r="JY827"/>
    </row>
    <row r="828" spans="2:285" x14ac:dyDescent="0.25">
      <c r="B828"/>
      <c r="C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c r="IW828"/>
      <c r="IX828"/>
      <c r="IY828"/>
      <c r="IZ828"/>
      <c r="JA828"/>
      <c r="JB828"/>
      <c r="JC828"/>
      <c r="JD828"/>
      <c r="JE828"/>
      <c r="JF828"/>
      <c r="JG828"/>
      <c r="JH828"/>
      <c r="JI828"/>
      <c r="JJ828"/>
      <c r="JK828"/>
      <c r="JL828"/>
      <c r="JM828"/>
      <c r="JN828"/>
      <c r="JO828"/>
      <c r="JP828"/>
      <c r="JQ828"/>
      <c r="JR828"/>
      <c r="JS828"/>
      <c r="JT828"/>
      <c r="JU828"/>
      <c r="JV828"/>
      <c r="JW828"/>
      <c r="JX828"/>
      <c r="JY828"/>
    </row>
    <row r="829" spans="2:285" x14ac:dyDescent="0.25">
      <c r="B829"/>
      <c r="C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c r="IW829"/>
      <c r="IX829"/>
      <c r="IY829"/>
      <c r="IZ829"/>
      <c r="JA829"/>
      <c r="JB829"/>
      <c r="JC829"/>
      <c r="JD829"/>
      <c r="JE829"/>
      <c r="JF829"/>
      <c r="JG829"/>
      <c r="JH829"/>
      <c r="JI829"/>
      <c r="JJ829"/>
      <c r="JK829"/>
      <c r="JL829"/>
      <c r="JM829"/>
      <c r="JN829"/>
      <c r="JO829"/>
      <c r="JP829"/>
      <c r="JQ829"/>
      <c r="JR829"/>
      <c r="JS829"/>
      <c r="JT829"/>
      <c r="JU829"/>
      <c r="JV829"/>
      <c r="JW829"/>
      <c r="JX829"/>
      <c r="JY829"/>
    </row>
    <row r="830" spans="2:285" x14ac:dyDescent="0.25">
      <c r="B830"/>
      <c r="C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c r="IW830"/>
      <c r="IX830"/>
      <c r="IY830"/>
      <c r="IZ830"/>
      <c r="JA830"/>
      <c r="JB830"/>
      <c r="JC830"/>
      <c r="JD830"/>
      <c r="JE830"/>
      <c r="JF830"/>
      <c r="JG830"/>
      <c r="JH830"/>
      <c r="JI830"/>
      <c r="JJ830"/>
      <c r="JK830"/>
      <c r="JL830"/>
      <c r="JM830"/>
      <c r="JN830"/>
      <c r="JO830"/>
      <c r="JP830"/>
      <c r="JQ830"/>
      <c r="JR830"/>
      <c r="JS830"/>
      <c r="JT830"/>
      <c r="JU830"/>
      <c r="JV830"/>
      <c r="JW830"/>
      <c r="JX830"/>
      <c r="JY830"/>
    </row>
    <row r="831" spans="2:285" x14ac:dyDescent="0.25">
      <c r="B831"/>
      <c r="C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c r="IW831"/>
      <c r="IX831"/>
      <c r="IY831"/>
      <c r="IZ831"/>
      <c r="JA831"/>
      <c r="JB831"/>
      <c r="JC831"/>
      <c r="JD831"/>
      <c r="JE831"/>
      <c r="JF831"/>
      <c r="JG831"/>
      <c r="JH831"/>
      <c r="JI831"/>
      <c r="JJ831"/>
      <c r="JK831"/>
      <c r="JL831"/>
      <c r="JM831"/>
      <c r="JN831"/>
      <c r="JO831"/>
      <c r="JP831"/>
      <c r="JQ831"/>
      <c r="JR831"/>
      <c r="JS831"/>
      <c r="JT831"/>
      <c r="JU831"/>
      <c r="JV831"/>
      <c r="JW831"/>
      <c r="JX831"/>
      <c r="JY831"/>
    </row>
    <row r="832" spans="2:285" x14ac:dyDescent="0.25">
      <c r="B832"/>
      <c r="C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c r="IW832"/>
      <c r="IX832"/>
      <c r="IY832"/>
      <c r="IZ832"/>
      <c r="JA832"/>
      <c r="JB832"/>
      <c r="JC832"/>
      <c r="JD832"/>
      <c r="JE832"/>
      <c r="JF832"/>
      <c r="JG832"/>
      <c r="JH832"/>
      <c r="JI832"/>
      <c r="JJ832"/>
      <c r="JK832"/>
      <c r="JL832"/>
      <c r="JM832"/>
      <c r="JN832"/>
      <c r="JO832"/>
      <c r="JP832"/>
      <c r="JQ832"/>
      <c r="JR832"/>
      <c r="JS832"/>
      <c r="JT832"/>
      <c r="JU832"/>
      <c r="JV832"/>
      <c r="JW832"/>
      <c r="JX832"/>
      <c r="JY832"/>
    </row>
    <row r="833" spans="2:285" x14ac:dyDescent="0.25">
      <c r="B833"/>
      <c r="C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c r="IW833"/>
      <c r="IX833"/>
      <c r="IY833"/>
      <c r="IZ833"/>
      <c r="JA833"/>
      <c r="JB833"/>
      <c r="JC833"/>
      <c r="JD833"/>
      <c r="JE833"/>
      <c r="JF833"/>
      <c r="JG833"/>
      <c r="JH833"/>
      <c r="JI833"/>
      <c r="JJ833"/>
      <c r="JK833"/>
      <c r="JL833"/>
      <c r="JM833"/>
      <c r="JN833"/>
      <c r="JO833"/>
      <c r="JP833"/>
      <c r="JQ833"/>
      <c r="JR833"/>
      <c r="JS833"/>
      <c r="JT833"/>
      <c r="JU833"/>
      <c r="JV833"/>
      <c r="JW833"/>
      <c r="JX833"/>
      <c r="JY833"/>
    </row>
    <row r="834" spans="2:285" x14ac:dyDescent="0.25">
      <c r="B834"/>
      <c r="C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c r="IW834"/>
      <c r="IX834"/>
      <c r="IY834"/>
      <c r="IZ834"/>
      <c r="JA834"/>
      <c r="JB834"/>
      <c r="JC834"/>
      <c r="JD834"/>
      <c r="JE834"/>
      <c r="JF834"/>
      <c r="JG834"/>
      <c r="JH834"/>
      <c r="JI834"/>
      <c r="JJ834"/>
      <c r="JK834"/>
      <c r="JL834"/>
      <c r="JM834"/>
      <c r="JN834"/>
      <c r="JO834"/>
      <c r="JP834"/>
      <c r="JQ834"/>
      <c r="JR834"/>
      <c r="JS834"/>
      <c r="JT834"/>
      <c r="JU834"/>
      <c r="JV834"/>
      <c r="JW834"/>
      <c r="JX834"/>
      <c r="JY834"/>
    </row>
    <row r="835" spans="2:285" x14ac:dyDescent="0.25">
      <c r="B835"/>
      <c r="C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c r="IW835"/>
      <c r="IX835"/>
      <c r="IY835"/>
      <c r="IZ835"/>
      <c r="JA835"/>
      <c r="JB835"/>
      <c r="JC835"/>
      <c r="JD835"/>
      <c r="JE835"/>
      <c r="JF835"/>
      <c r="JG835"/>
      <c r="JH835"/>
      <c r="JI835"/>
      <c r="JJ835"/>
      <c r="JK835"/>
      <c r="JL835"/>
      <c r="JM835"/>
      <c r="JN835"/>
      <c r="JO835"/>
      <c r="JP835"/>
      <c r="JQ835"/>
      <c r="JR835"/>
      <c r="JS835"/>
      <c r="JT835"/>
      <c r="JU835"/>
      <c r="JV835"/>
      <c r="JW835"/>
      <c r="JX835"/>
      <c r="JY835"/>
    </row>
    <row r="836" spans="2:285" x14ac:dyDescent="0.25">
      <c r="B836"/>
      <c r="C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c r="IW836"/>
      <c r="IX836"/>
      <c r="IY836"/>
      <c r="IZ836"/>
      <c r="JA836"/>
      <c r="JB836"/>
      <c r="JC836"/>
      <c r="JD836"/>
      <c r="JE836"/>
      <c r="JF836"/>
      <c r="JG836"/>
      <c r="JH836"/>
      <c r="JI836"/>
      <c r="JJ836"/>
      <c r="JK836"/>
      <c r="JL836"/>
      <c r="JM836"/>
      <c r="JN836"/>
      <c r="JO836"/>
      <c r="JP836"/>
      <c r="JQ836"/>
      <c r="JR836"/>
      <c r="JS836"/>
      <c r="JT836"/>
      <c r="JU836"/>
      <c r="JV836"/>
      <c r="JW836"/>
      <c r="JX836"/>
      <c r="JY836"/>
    </row>
    <row r="837" spans="2:285" x14ac:dyDescent="0.25">
      <c r="B837"/>
      <c r="C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c r="IW837"/>
      <c r="IX837"/>
      <c r="IY837"/>
      <c r="IZ837"/>
      <c r="JA837"/>
      <c r="JB837"/>
      <c r="JC837"/>
      <c r="JD837"/>
      <c r="JE837"/>
      <c r="JF837"/>
      <c r="JG837"/>
      <c r="JH837"/>
      <c r="JI837"/>
      <c r="JJ837"/>
      <c r="JK837"/>
      <c r="JL837"/>
      <c r="JM837"/>
      <c r="JN837"/>
      <c r="JO837"/>
      <c r="JP837"/>
      <c r="JQ837"/>
      <c r="JR837"/>
      <c r="JS837"/>
      <c r="JT837"/>
      <c r="JU837"/>
      <c r="JV837"/>
      <c r="JW837"/>
      <c r="JX837"/>
      <c r="JY837"/>
    </row>
    <row r="838" spans="2:285" x14ac:dyDescent="0.25">
      <c r="B838"/>
      <c r="C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c r="IW838"/>
      <c r="IX838"/>
      <c r="IY838"/>
      <c r="IZ838"/>
      <c r="JA838"/>
      <c r="JB838"/>
      <c r="JC838"/>
      <c r="JD838"/>
      <c r="JE838"/>
      <c r="JF838"/>
      <c r="JG838"/>
      <c r="JH838"/>
      <c r="JI838"/>
      <c r="JJ838"/>
      <c r="JK838"/>
      <c r="JL838"/>
      <c r="JM838"/>
      <c r="JN838"/>
      <c r="JO838"/>
      <c r="JP838"/>
      <c r="JQ838"/>
      <c r="JR838"/>
      <c r="JS838"/>
      <c r="JT838"/>
      <c r="JU838"/>
      <c r="JV838"/>
      <c r="JW838"/>
      <c r="JX838"/>
      <c r="JY838"/>
    </row>
    <row r="839" spans="2:285" x14ac:dyDescent="0.25">
      <c r="B839"/>
      <c r="C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c r="IW839"/>
      <c r="IX839"/>
      <c r="IY839"/>
      <c r="IZ839"/>
      <c r="JA839"/>
      <c r="JB839"/>
      <c r="JC839"/>
      <c r="JD839"/>
      <c r="JE839"/>
      <c r="JF839"/>
      <c r="JG839"/>
      <c r="JH839"/>
      <c r="JI839"/>
      <c r="JJ839"/>
      <c r="JK839"/>
      <c r="JL839"/>
      <c r="JM839"/>
      <c r="JN839"/>
      <c r="JO839"/>
      <c r="JP839"/>
      <c r="JQ839"/>
      <c r="JR839"/>
      <c r="JS839"/>
      <c r="JT839"/>
      <c r="JU839"/>
      <c r="JV839"/>
      <c r="JW839"/>
      <c r="JX839"/>
      <c r="JY839"/>
    </row>
    <row r="840" spans="2:285" x14ac:dyDescent="0.25">
      <c r="B840"/>
      <c r="C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c r="IW840"/>
      <c r="IX840"/>
      <c r="IY840"/>
      <c r="IZ840"/>
      <c r="JA840"/>
      <c r="JB840"/>
      <c r="JC840"/>
      <c r="JD840"/>
      <c r="JE840"/>
      <c r="JF840"/>
      <c r="JG840"/>
      <c r="JH840"/>
      <c r="JI840"/>
      <c r="JJ840"/>
      <c r="JK840"/>
      <c r="JL840"/>
      <c r="JM840"/>
      <c r="JN840"/>
      <c r="JO840"/>
      <c r="JP840"/>
      <c r="JQ840"/>
      <c r="JR840"/>
      <c r="JS840"/>
      <c r="JT840"/>
      <c r="JU840"/>
      <c r="JV840"/>
      <c r="JW840"/>
      <c r="JX840"/>
      <c r="JY840"/>
    </row>
    <row r="841" spans="2:285" x14ac:dyDescent="0.25">
      <c r="B841"/>
      <c r="C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c r="IW841"/>
      <c r="IX841"/>
      <c r="IY841"/>
      <c r="IZ841"/>
      <c r="JA841"/>
      <c r="JB841"/>
      <c r="JC841"/>
      <c r="JD841"/>
      <c r="JE841"/>
      <c r="JF841"/>
      <c r="JG841"/>
      <c r="JH841"/>
      <c r="JI841"/>
      <c r="JJ841"/>
      <c r="JK841"/>
      <c r="JL841"/>
      <c r="JM841"/>
      <c r="JN841"/>
      <c r="JO841"/>
      <c r="JP841"/>
      <c r="JQ841"/>
      <c r="JR841"/>
      <c r="JS841"/>
      <c r="JT841"/>
      <c r="JU841"/>
      <c r="JV841"/>
      <c r="JW841"/>
      <c r="JX841"/>
      <c r="JY841"/>
    </row>
    <row r="842" spans="2:285" x14ac:dyDescent="0.25">
      <c r="B842"/>
      <c r="C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c r="IW842"/>
      <c r="IX842"/>
      <c r="IY842"/>
      <c r="IZ842"/>
      <c r="JA842"/>
      <c r="JB842"/>
      <c r="JC842"/>
      <c r="JD842"/>
      <c r="JE842"/>
      <c r="JF842"/>
      <c r="JG842"/>
      <c r="JH842"/>
      <c r="JI842"/>
      <c r="JJ842"/>
      <c r="JK842"/>
      <c r="JL842"/>
      <c r="JM842"/>
      <c r="JN842"/>
      <c r="JO842"/>
      <c r="JP842"/>
      <c r="JQ842"/>
      <c r="JR842"/>
      <c r="JS842"/>
      <c r="JT842"/>
      <c r="JU842"/>
      <c r="JV842"/>
      <c r="JW842"/>
      <c r="JX842"/>
      <c r="JY842"/>
    </row>
    <row r="843" spans="2:285" x14ac:dyDescent="0.25">
      <c r="B843"/>
      <c r="C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c r="IW843"/>
      <c r="IX843"/>
      <c r="IY843"/>
      <c r="IZ843"/>
      <c r="JA843"/>
      <c r="JB843"/>
      <c r="JC843"/>
      <c r="JD843"/>
      <c r="JE843"/>
      <c r="JF843"/>
      <c r="JG843"/>
      <c r="JH843"/>
      <c r="JI843"/>
      <c r="JJ843"/>
      <c r="JK843"/>
      <c r="JL843"/>
      <c r="JM843"/>
      <c r="JN843"/>
      <c r="JO843"/>
      <c r="JP843"/>
      <c r="JQ843"/>
      <c r="JR843"/>
      <c r="JS843"/>
      <c r="JT843"/>
      <c r="JU843"/>
      <c r="JV843"/>
      <c r="JW843"/>
      <c r="JX843"/>
      <c r="JY843"/>
    </row>
    <row r="844" spans="2:285" x14ac:dyDescent="0.25">
      <c r="B844"/>
      <c r="C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c r="IW844"/>
      <c r="IX844"/>
      <c r="IY844"/>
      <c r="IZ844"/>
      <c r="JA844"/>
      <c r="JB844"/>
      <c r="JC844"/>
      <c r="JD844"/>
      <c r="JE844"/>
      <c r="JF844"/>
      <c r="JG844"/>
      <c r="JH844"/>
      <c r="JI844"/>
      <c r="JJ844"/>
      <c r="JK844"/>
      <c r="JL844"/>
      <c r="JM844"/>
      <c r="JN844"/>
      <c r="JO844"/>
      <c r="JP844"/>
      <c r="JQ844"/>
      <c r="JR844"/>
      <c r="JS844"/>
      <c r="JT844"/>
      <c r="JU844"/>
      <c r="JV844"/>
      <c r="JW844"/>
      <c r="JX844"/>
      <c r="JY844"/>
    </row>
    <row r="845" spans="2:285" x14ac:dyDescent="0.25">
      <c r="B845"/>
      <c r="C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c r="IW845"/>
      <c r="IX845"/>
      <c r="IY845"/>
      <c r="IZ845"/>
      <c r="JA845"/>
      <c r="JB845"/>
      <c r="JC845"/>
      <c r="JD845"/>
      <c r="JE845"/>
      <c r="JF845"/>
      <c r="JG845"/>
      <c r="JH845"/>
      <c r="JI845"/>
      <c r="JJ845"/>
      <c r="JK845"/>
      <c r="JL845"/>
      <c r="JM845"/>
      <c r="JN845"/>
      <c r="JO845"/>
      <c r="JP845"/>
      <c r="JQ845"/>
      <c r="JR845"/>
      <c r="JS845"/>
      <c r="JT845"/>
      <c r="JU845"/>
      <c r="JV845"/>
      <c r="JW845"/>
      <c r="JX845"/>
      <c r="JY845"/>
    </row>
    <row r="846" spans="2:285" x14ac:dyDescent="0.25">
      <c r="B846"/>
      <c r="C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c r="IW846"/>
      <c r="IX846"/>
      <c r="IY846"/>
      <c r="IZ846"/>
      <c r="JA846"/>
      <c r="JB846"/>
      <c r="JC846"/>
      <c r="JD846"/>
      <c r="JE846"/>
      <c r="JF846"/>
      <c r="JG846"/>
      <c r="JH846"/>
      <c r="JI846"/>
      <c r="JJ846"/>
      <c r="JK846"/>
      <c r="JL846"/>
      <c r="JM846"/>
      <c r="JN846"/>
      <c r="JO846"/>
      <c r="JP846"/>
      <c r="JQ846"/>
      <c r="JR846"/>
      <c r="JS846"/>
      <c r="JT846"/>
      <c r="JU846"/>
      <c r="JV846"/>
      <c r="JW846"/>
      <c r="JX846"/>
      <c r="JY846"/>
    </row>
    <row r="847" spans="2:285" x14ac:dyDescent="0.25">
      <c r="B847"/>
      <c r="C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c r="IW847"/>
      <c r="IX847"/>
      <c r="IY847"/>
      <c r="IZ847"/>
      <c r="JA847"/>
      <c r="JB847"/>
      <c r="JC847"/>
      <c r="JD847"/>
      <c r="JE847"/>
      <c r="JF847"/>
      <c r="JG847"/>
      <c r="JH847"/>
      <c r="JI847"/>
      <c r="JJ847"/>
      <c r="JK847"/>
      <c r="JL847"/>
      <c r="JM847"/>
      <c r="JN847"/>
      <c r="JO847"/>
      <c r="JP847"/>
      <c r="JQ847"/>
      <c r="JR847"/>
      <c r="JS847"/>
      <c r="JT847"/>
      <c r="JU847"/>
      <c r="JV847"/>
      <c r="JW847"/>
      <c r="JX847"/>
      <c r="JY847"/>
    </row>
    <row r="848" spans="2:285" x14ac:dyDescent="0.25">
      <c r="B848"/>
      <c r="C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c r="IW848"/>
      <c r="IX848"/>
      <c r="IY848"/>
      <c r="IZ848"/>
      <c r="JA848"/>
      <c r="JB848"/>
      <c r="JC848"/>
      <c r="JD848"/>
      <c r="JE848"/>
      <c r="JF848"/>
      <c r="JG848"/>
      <c r="JH848"/>
      <c r="JI848"/>
      <c r="JJ848"/>
      <c r="JK848"/>
      <c r="JL848"/>
      <c r="JM848"/>
      <c r="JN848"/>
      <c r="JO848"/>
      <c r="JP848"/>
      <c r="JQ848"/>
      <c r="JR848"/>
      <c r="JS848"/>
      <c r="JT848"/>
      <c r="JU848"/>
      <c r="JV848"/>
      <c r="JW848"/>
      <c r="JX848"/>
      <c r="JY848"/>
    </row>
    <row r="849" spans="2:285" x14ac:dyDescent="0.25">
      <c r="B849"/>
      <c r="C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c r="IW849"/>
      <c r="IX849"/>
      <c r="IY849"/>
      <c r="IZ849"/>
      <c r="JA849"/>
      <c r="JB849"/>
      <c r="JC849"/>
      <c r="JD849"/>
      <c r="JE849"/>
      <c r="JF849"/>
      <c r="JG849"/>
      <c r="JH849"/>
      <c r="JI849"/>
      <c r="JJ849"/>
      <c r="JK849"/>
      <c r="JL849"/>
      <c r="JM849"/>
      <c r="JN849"/>
      <c r="JO849"/>
      <c r="JP849"/>
      <c r="JQ849"/>
      <c r="JR849"/>
      <c r="JS849"/>
      <c r="JT849"/>
      <c r="JU849"/>
      <c r="JV849"/>
      <c r="JW849"/>
      <c r="JX849"/>
      <c r="JY849"/>
    </row>
    <row r="850" spans="2:285" x14ac:dyDescent="0.25">
      <c r="B850"/>
      <c r="C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c r="IW850"/>
      <c r="IX850"/>
      <c r="IY850"/>
      <c r="IZ850"/>
      <c r="JA850"/>
      <c r="JB850"/>
      <c r="JC850"/>
      <c r="JD850"/>
      <c r="JE850"/>
      <c r="JF850"/>
      <c r="JG850"/>
      <c r="JH850"/>
      <c r="JI850"/>
      <c r="JJ850"/>
      <c r="JK850"/>
      <c r="JL850"/>
      <c r="JM850"/>
      <c r="JN850"/>
      <c r="JO850"/>
      <c r="JP850"/>
      <c r="JQ850"/>
      <c r="JR850"/>
      <c r="JS850"/>
      <c r="JT850"/>
      <c r="JU850"/>
      <c r="JV850"/>
      <c r="JW850"/>
      <c r="JX850"/>
      <c r="JY850"/>
    </row>
    <row r="851" spans="2:285" x14ac:dyDescent="0.25">
      <c r="B851"/>
      <c r="C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c r="IW851"/>
      <c r="IX851"/>
      <c r="IY851"/>
      <c r="IZ851"/>
      <c r="JA851"/>
      <c r="JB851"/>
      <c r="JC851"/>
      <c r="JD851"/>
      <c r="JE851"/>
      <c r="JF851"/>
      <c r="JG851"/>
      <c r="JH851"/>
      <c r="JI851"/>
      <c r="JJ851"/>
      <c r="JK851"/>
      <c r="JL851"/>
      <c r="JM851"/>
      <c r="JN851"/>
      <c r="JO851"/>
      <c r="JP851"/>
      <c r="JQ851"/>
      <c r="JR851"/>
      <c r="JS851"/>
      <c r="JT851"/>
      <c r="JU851"/>
      <c r="JV851"/>
      <c r="JW851"/>
      <c r="JX851"/>
      <c r="JY851"/>
    </row>
    <row r="852" spans="2:285" x14ac:dyDescent="0.25">
      <c r="B852"/>
      <c r="C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c r="IW852"/>
      <c r="IX852"/>
      <c r="IY852"/>
      <c r="IZ852"/>
      <c r="JA852"/>
      <c r="JB852"/>
      <c r="JC852"/>
      <c r="JD852"/>
      <c r="JE852"/>
      <c r="JF852"/>
      <c r="JG852"/>
      <c r="JH852"/>
      <c r="JI852"/>
      <c r="JJ852"/>
      <c r="JK852"/>
      <c r="JL852"/>
      <c r="JM852"/>
      <c r="JN852"/>
      <c r="JO852"/>
      <c r="JP852"/>
      <c r="JQ852"/>
      <c r="JR852"/>
      <c r="JS852"/>
      <c r="JT852"/>
      <c r="JU852"/>
      <c r="JV852"/>
      <c r="JW852"/>
      <c r="JX852"/>
      <c r="JY852"/>
    </row>
    <row r="853" spans="2:285" x14ac:dyDescent="0.25">
      <c r="B853"/>
      <c r="C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c r="IW853"/>
      <c r="IX853"/>
      <c r="IY853"/>
      <c r="IZ853"/>
      <c r="JA853"/>
      <c r="JB853"/>
      <c r="JC853"/>
      <c r="JD853"/>
      <c r="JE853"/>
      <c r="JF853"/>
      <c r="JG853"/>
      <c r="JH853"/>
      <c r="JI853"/>
      <c r="JJ853"/>
      <c r="JK853"/>
      <c r="JL853"/>
      <c r="JM853"/>
      <c r="JN853"/>
      <c r="JO853"/>
      <c r="JP853"/>
      <c r="JQ853"/>
      <c r="JR853"/>
      <c r="JS853"/>
      <c r="JT853"/>
      <c r="JU853"/>
      <c r="JV853"/>
      <c r="JW853"/>
      <c r="JX853"/>
      <c r="JY853"/>
    </row>
    <row r="854" spans="2:285" x14ac:dyDescent="0.25">
      <c r="B854"/>
      <c r="C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c r="IW854"/>
      <c r="IX854"/>
      <c r="IY854"/>
      <c r="IZ854"/>
      <c r="JA854"/>
      <c r="JB854"/>
      <c r="JC854"/>
      <c r="JD854"/>
      <c r="JE854"/>
      <c r="JF854"/>
      <c r="JG854"/>
      <c r="JH854"/>
      <c r="JI854"/>
      <c r="JJ854"/>
      <c r="JK854"/>
      <c r="JL854"/>
      <c r="JM854"/>
      <c r="JN854"/>
      <c r="JO854"/>
      <c r="JP854"/>
      <c r="JQ854"/>
      <c r="JR854"/>
      <c r="JS854"/>
      <c r="JT854"/>
      <c r="JU854"/>
      <c r="JV854"/>
      <c r="JW854"/>
      <c r="JX854"/>
      <c r="JY854"/>
    </row>
    <row r="855" spans="2:285" x14ac:dyDescent="0.25">
      <c r="B855"/>
      <c r="C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c r="IW855"/>
      <c r="IX855"/>
      <c r="IY855"/>
      <c r="IZ855"/>
      <c r="JA855"/>
      <c r="JB855"/>
      <c r="JC855"/>
      <c r="JD855"/>
      <c r="JE855"/>
      <c r="JF855"/>
      <c r="JG855"/>
      <c r="JH855"/>
      <c r="JI855"/>
      <c r="JJ855"/>
      <c r="JK855"/>
      <c r="JL855"/>
      <c r="JM855"/>
      <c r="JN855"/>
      <c r="JO855"/>
      <c r="JP855"/>
      <c r="JQ855"/>
      <c r="JR855"/>
      <c r="JS855"/>
      <c r="JT855"/>
      <c r="JU855"/>
      <c r="JV855"/>
      <c r="JW855"/>
      <c r="JX855"/>
      <c r="JY855"/>
    </row>
    <row r="856" spans="2:285" x14ac:dyDescent="0.25">
      <c r="B856"/>
      <c r="C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c r="IW856"/>
      <c r="IX856"/>
      <c r="IY856"/>
      <c r="IZ856"/>
      <c r="JA856"/>
      <c r="JB856"/>
      <c r="JC856"/>
      <c r="JD856"/>
      <c r="JE856"/>
      <c r="JF856"/>
      <c r="JG856"/>
      <c r="JH856"/>
      <c r="JI856"/>
      <c r="JJ856"/>
      <c r="JK856"/>
      <c r="JL856"/>
      <c r="JM856"/>
      <c r="JN856"/>
      <c r="JO856"/>
      <c r="JP856"/>
      <c r="JQ856"/>
      <c r="JR856"/>
      <c r="JS856"/>
      <c r="JT856"/>
      <c r="JU856"/>
      <c r="JV856"/>
      <c r="JW856"/>
      <c r="JX856"/>
      <c r="JY856"/>
    </row>
    <row r="857" spans="2:285" x14ac:dyDescent="0.25">
      <c r="B857"/>
      <c r="C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c r="IW857"/>
      <c r="IX857"/>
      <c r="IY857"/>
      <c r="IZ857"/>
      <c r="JA857"/>
      <c r="JB857"/>
      <c r="JC857"/>
      <c r="JD857"/>
      <c r="JE857"/>
      <c r="JF857"/>
      <c r="JG857"/>
      <c r="JH857"/>
      <c r="JI857"/>
      <c r="JJ857"/>
      <c r="JK857"/>
      <c r="JL857"/>
      <c r="JM857"/>
      <c r="JN857"/>
      <c r="JO857"/>
      <c r="JP857"/>
      <c r="JQ857"/>
      <c r="JR857"/>
      <c r="JS857"/>
      <c r="JT857"/>
      <c r="JU857"/>
      <c r="JV857"/>
      <c r="JW857"/>
      <c r="JX857"/>
      <c r="JY857"/>
    </row>
    <row r="858" spans="2:285" x14ac:dyDescent="0.25">
      <c r="B858"/>
      <c r="C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c r="IW858"/>
      <c r="IX858"/>
      <c r="IY858"/>
      <c r="IZ858"/>
      <c r="JA858"/>
      <c r="JB858"/>
      <c r="JC858"/>
      <c r="JD858"/>
      <c r="JE858"/>
      <c r="JF858"/>
      <c r="JG858"/>
      <c r="JH858"/>
      <c r="JI858"/>
      <c r="JJ858"/>
      <c r="JK858"/>
      <c r="JL858"/>
      <c r="JM858"/>
      <c r="JN858"/>
      <c r="JO858"/>
      <c r="JP858"/>
      <c r="JQ858"/>
      <c r="JR858"/>
      <c r="JS858"/>
      <c r="JT858"/>
      <c r="JU858"/>
      <c r="JV858"/>
      <c r="JW858"/>
      <c r="JX858"/>
      <c r="JY858"/>
    </row>
    <row r="859" spans="2:285" x14ac:dyDescent="0.25">
      <c r="B859"/>
      <c r="C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c r="IW859"/>
      <c r="IX859"/>
      <c r="IY859"/>
      <c r="IZ859"/>
      <c r="JA859"/>
      <c r="JB859"/>
      <c r="JC859"/>
      <c r="JD859"/>
      <c r="JE859"/>
      <c r="JF859"/>
      <c r="JG859"/>
      <c r="JH859"/>
      <c r="JI859"/>
      <c r="JJ859"/>
      <c r="JK859"/>
      <c r="JL859"/>
      <c r="JM859"/>
      <c r="JN859"/>
      <c r="JO859"/>
      <c r="JP859"/>
      <c r="JQ859"/>
      <c r="JR859"/>
      <c r="JS859"/>
      <c r="JT859"/>
      <c r="JU859"/>
      <c r="JV859"/>
      <c r="JW859"/>
      <c r="JX859"/>
      <c r="JY859"/>
    </row>
    <row r="860" spans="2:285" x14ac:dyDescent="0.25">
      <c r="B860"/>
      <c r="C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c r="IW860"/>
      <c r="IX860"/>
      <c r="IY860"/>
      <c r="IZ860"/>
      <c r="JA860"/>
      <c r="JB860"/>
      <c r="JC860"/>
      <c r="JD860"/>
      <c r="JE860"/>
      <c r="JF860"/>
      <c r="JG860"/>
      <c r="JH860"/>
      <c r="JI860"/>
      <c r="JJ860"/>
      <c r="JK860"/>
      <c r="JL860"/>
      <c r="JM860"/>
      <c r="JN860"/>
      <c r="JO860"/>
      <c r="JP860"/>
      <c r="JQ860"/>
      <c r="JR860"/>
      <c r="JS860"/>
      <c r="JT860"/>
      <c r="JU860"/>
      <c r="JV860"/>
      <c r="JW860"/>
      <c r="JX860"/>
      <c r="JY860"/>
    </row>
    <row r="861" spans="2:285" x14ac:dyDescent="0.25">
      <c r="B861"/>
      <c r="C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c r="IW861"/>
      <c r="IX861"/>
      <c r="IY861"/>
      <c r="IZ861"/>
      <c r="JA861"/>
      <c r="JB861"/>
      <c r="JC861"/>
      <c r="JD861"/>
      <c r="JE861"/>
      <c r="JF861"/>
      <c r="JG861"/>
      <c r="JH861"/>
      <c r="JI861"/>
      <c r="JJ861"/>
      <c r="JK861"/>
      <c r="JL861"/>
      <c r="JM861"/>
      <c r="JN861"/>
      <c r="JO861"/>
      <c r="JP861"/>
      <c r="JQ861"/>
      <c r="JR861"/>
      <c r="JS861"/>
      <c r="JT861"/>
      <c r="JU861"/>
      <c r="JV861"/>
      <c r="JW861"/>
      <c r="JX861"/>
      <c r="JY861"/>
    </row>
    <row r="862" spans="2:285" x14ac:dyDescent="0.25">
      <c r="B862"/>
      <c r="C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c r="IW862"/>
      <c r="IX862"/>
      <c r="IY862"/>
      <c r="IZ862"/>
      <c r="JA862"/>
      <c r="JB862"/>
      <c r="JC862"/>
      <c r="JD862"/>
      <c r="JE862"/>
      <c r="JF862"/>
      <c r="JG862"/>
      <c r="JH862"/>
      <c r="JI862"/>
      <c r="JJ862"/>
      <c r="JK862"/>
      <c r="JL862"/>
      <c r="JM862"/>
      <c r="JN862"/>
      <c r="JO862"/>
      <c r="JP862"/>
      <c r="JQ862"/>
      <c r="JR862"/>
      <c r="JS862"/>
      <c r="JT862"/>
      <c r="JU862"/>
      <c r="JV862"/>
      <c r="JW862"/>
      <c r="JX862"/>
      <c r="JY862"/>
    </row>
    <row r="863" spans="2:285" x14ac:dyDescent="0.25">
      <c r="B863"/>
      <c r="C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c r="IW863"/>
      <c r="IX863"/>
      <c r="IY863"/>
      <c r="IZ863"/>
      <c r="JA863"/>
      <c r="JB863"/>
      <c r="JC863"/>
      <c r="JD863"/>
      <c r="JE863"/>
      <c r="JF863"/>
      <c r="JG863"/>
      <c r="JH863"/>
      <c r="JI863"/>
      <c r="JJ863"/>
      <c r="JK863"/>
      <c r="JL863"/>
      <c r="JM863"/>
      <c r="JN863"/>
      <c r="JO863"/>
      <c r="JP863"/>
      <c r="JQ863"/>
      <c r="JR863"/>
      <c r="JS863"/>
      <c r="JT863"/>
      <c r="JU863"/>
      <c r="JV863"/>
      <c r="JW863"/>
      <c r="JX863"/>
      <c r="JY863"/>
    </row>
    <row r="864" spans="2:285" x14ac:dyDescent="0.25">
      <c r="B864"/>
      <c r="C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c r="IW864"/>
      <c r="IX864"/>
      <c r="IY864"/>
      <c r="IZ864"/>
      <c r="JA864"/>
      <c r="JB864"/>
      <c r="JC864"/>
      <c r="JD864"/>
      <c r="JE864"/>
      <c r="JF864"/>
      <c r="JG864"/>
      <c r="JH864"/>
      <c r="JI864"/>
      <c r="JJ864"/>
      <c r="JK864"/>
      <c r="JL864"/>
      <c r="JM864"/>
      <c r="JN864"/>
      <c r="JO864"/>
      <c r="JP864"/>
      <c r="JQ864"/>
      <c r="JR864"/>
      <c r="JS864"/>
      <c r="JT864"/>
      <c r="JU864"/>
      <c r="JV864"/>
      <c r="JW864"/>
      <c r="JX864"/>
      <c r="JY864"/>
    </row>
    <row r="865" spans="2:285" x14ac:dyDescent="0.25">
      <c r="B865"/>
      <c r="C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c r="IW865"/>
      <c r="IX865"/>
      <c r="IY865"/>
      <c r="IZ865"/>
      <c r="JA865"/>
      <c r="JB865"/>
      <c r="JC865"/>
      <c r="JD865"/>
      <c r="JE865"/>
      <c r="JF865"/>
      <c r="JG865"/>
      <c r="JH865"/>
      <c r="JI865"/>
      <c r="JJ865"/>
      <c r="JK865"/>
      <c r="JL865"/>
      <c r="JM865"/>
      <c r="JN865"/>
      <c r="JO865"/>
      <c r="JP865"/>
      <c r="JQ865"/>
      <c r="JR865"/>
      <c r="JS865"/>
      <c r="JT865"/>
      <c r="JU865"/>
      <c r="JV865"/>
      <c r="JW865"/>
      <c r="JX865"/>
      <c r="JY865"/>
    </row>
    <row r="866" spans="2:285" x14ac:dyDescent="0.25">
      <c r="B866"/>
      <c r="C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c r="IW866"/>
      <c r="IX866"/>
      <c r="IY866"/>
      <c r="IZ866"/>
      <c r="JA866"/>
      <c r="JB866"/>
      <c r="JC866"/>
      <c r="JD866"/>
      <c r="JE866"/>
      <c r="JF866"/>
      <c r="JG866"/>
      <c r="JH866"/>
      <c r="JI866"/>
      <c r="JJ866"/>
      <c r="JK866"/>
      <c r="JL866"/>
      <c r="JM866"/>
      <c r="JN866"/>
      <c r="JO866"/>
      <c r="JP866"/>
      <c r="JQ866"/>
      <c r="JR866"/>
      <c r="JS866"/>
      <c r="JT866"/>
      <c r="JU866"/>
      <c r="JV866"/>
      <c r="JW866"/>
      <c r="JX866"/>
      <c r="JY866"/>
    </row>
    <row r="867" spans="2:285" x14ac:dyDescent="0.25">
      <c r="B867"/>
      <c r="C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c r="IW867"/>
      <c r="IX867"/>
      <c r="IY867"/>
      <c r="IZ867"/>
      <c r="JA867"/>
      <c r="JB867"/>
      <c r="JC867"/>
      <c r="JD867"/>
      <c r="JE867"/>
      <c r="JF867"/>
      <c r="JG867"/>
      <c r="JH867"/>
      <c r="JI867"/>
      <c r="JJ867"/>
      <c r="JK867"/>
      <c r="JL867"/>
      <c r="JM867"/>
      <c r="JN867"/>
      <c r="JO867"/>
      <c r="JP867"/>
      <c r="JQ867"/>
      <c r="JR867"/>
      <c r="JS867"/>
      <c r="JT867"/>
      <c r="JU867"/>
      <c r="JV867"/>
      <c r="JW867"/>
      <c r="JX867"/>
      <c r="JY867"/>
    </row>
    <row r="868" spans="2:285" x14ac:dyDescent="0.25">
      <c r="B868"/>
      <c r="C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c r="IW868"/>
      <c r="IX868"/>
      <c r="IY868"/>
      <c r="IZ868"/>
      <c r="JA868"/>
      <c r="JB868"/>
      <c r="JC868"/>
      <c r="JD868"/>
      <c r="JE868"/>
      <c r="JF868"/>
      <c r="JG868"/>
      <c r="JH868"/>
      <c r="JI868"/>
      <c r="JJ868"/>
      <c r="JK868"/>
      <c r="JL868"/>
      <c r="JM868"/>
      <c r="JN868"/>
      <c r="JO868"/>
      <c r="JP868"/>
      <c r="JQ868"/>
      <c r="JR868"/>
      <c r="JS868"/>
      <c r="JT868"/>
      <c r="JU868"/>
      <c r="JV868"/>
      <c r="JW868"/>
      <c r="JX868"/>
      <c r="JY868"/>
    </row>
    <row r="869" spans="2:285" x14ac:dyDescent="0.25">
      <c r="B869"/>
      <c r="C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c r="IW869"/>
      <c r="IX869"/>
      <c r="IY869"/>
      <c r="IZ869"/>
      <c r="JA869"/>
      <c r="JB869"/>
      <c r="JC869"/>
      <c r="JD869"/>
      <c r="JE869"/>
      <c r="JF869"/>
      <c r="JG869"/>
      <c r="JH869"/>
      <c r="JI869"/>
      <c r="JJ869"/>
      <c r="JK869"/>
      <c r="JL869"/>
      <c r="JM869"/>
      <c r="JN869"/>
      <c r="JO869"/>
      <c r="JP869"/>
      <c r="JQ869"/>
      <c r="JR869"/>
      <c r="JS869"/>
      <c r="JT869"/>
      <c r="JU869"/>
      <c r="JV869"/>
      <c r="JW869"/>
      <c r="JX869"/>
      <c r="JY869"/>
    </row>
    <row r="870" spans="2:285" x14ac:dyDescent="0.25">
      <c r="B870"/>
      <c r="C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c r="IW870"/>
      <c r="IX870"/>
      <c r="IY870"/>
      <c r="IZ870"/>
      <c r="JA870"/>
      <c r="JB870"/>
      <c r="JC870"/>
      <c r="JD870"/>
      <c r="JE870"/>
      <c r="JF870"/>
      <c r="JG870"/>
      <c r="JH870"/>
      <c r="JI870"/>
      <c r="JJ870"/>
      <c r="JK870"/>
      <c r="JL870"/>
      <c r="JM870"/>
      <c r="JN870"/>
      <c r="JO870"/>
      <c r="JP870"/>
      <c r="JQ870"/>
      <c r="JR870"/>
      <c r="JS870"/>
      <c r="JT870"/>
      <c r="JU870"/>
      <c r="JV870"/>
      <c r="JW870"/>
      <c r="JX870"/>
      <c r="JY870"/>
    </row>
    <row r="871" spans="2:285" x14ac:dyDescent="0.25">
      <c r="B871"/>
      <c r="C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c r="IW871"/>
      <c r="IX871"/>
      <c r="IY871"/>
      <c r="IZ871"/>
      <c r="JA871"/>
      <c r="JB871"/>
      <c r="JC871"/>
      <c r="JD871"/>
      <c r="JE871"/>
      <c r="JF871"/>
      <c r="JG871"/>
      <c r="JH871"/>
      <c r="JI871"/>
      <c r="JJ871"/>
      <c r="JK871"/>
      <c r="JL871"/>
      <c r="JM871"/>
      <c r="JN871"/>
      <c r="JO871"/>
      <c r="JP871"/>
      <c r="JQ871"/>
      <c r="JR871"/>
      <c r="JS871"/>
      <c r="JT871"/>
      <c r="JU871"/>
      <c r="JV871"/>
      <c r="JW871"/>
      <c r="JX871"/>
      <c r="JY871"/>
    </row>
    <row r="872" spans="2:285" x14ac:dyDescent="0.25">
      <c r="B872"/>
      <c r="C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c r="IW872"/>
      <c r="IX872"/>
      <c r="IY872"/>
      <c r="IZ872"/>
      <c r="JA872"/>
      <c r="JB872"/>
      <c r="JC872"/>
      <c r="JD872"/>
      <c r="JE872"/>
      <c r="JF872"/>
      <c r="JG872"/>
      <c r="JH872"/>
      <c r="JI872"/>
      <c r="JJ872"/>
      <c r="JK872"/>
      <c r="JL872"/>
      <c r="JM872"/>
      <c r="JN872"/>
      <c r="JO872"/>
      <c r="JP872"/>
      <c r="JQ872"/>
      <c r="JR872"/>
      <c r="JS872"/>
      <c r="JT872"/>
      <c r="JU872"/>
      <c r="JV872"/>
      <c r="JW872"/>
      <c r="JX872"/>
      <c r="JY872"/>
    </row>
    <row r="873" spans="2:285" x14ac:dyDescent="0.25">
      <c r="B873"/>
      <c r="C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c r="IW873"/>
      <c r="IX873"/>
      <c r="IY873"/>
      <c r="IZ873"/>
      <c r="JA873"/>
      <c r="JB873"/>
      <c r="JC873"/>
      <c r="JD873"/>
      <c r="JE873"/>
      <c r="JF873"/>
      <c r="JG873"/>
      <c r="JH873"/>
      <c r="JI873"/>
      <c r="JJ873"/>
      <c r="JK873"/>
      <c r="JL873"/>
      <c r="JM873"/>
      <c r="JN873"/>
      <c r="JO873"/>
      <c r="JP873"/>
      <c r="JQ873"/>
      <c r="JR873"/>
      <c r="JS873"/>
      <c r="JT873"/>
      <c r="JU873"/>
      <c r="JV873"/>
      <c r="JW873"/>
      <c r="JX873"/>
      <c r="JY873"/>
    </row>
    <row r="874" spans="2:285" x14ac:dyDescent="0.25">
      <c r="B874"/>
      <c r="C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c r="IW874"/>
      <c r="IX874"/>
      <c r="IY874"/>
      <c r="IZ874"/>
      <c r="JA874"/>
      <c r="JB874"/>
      <c r="JC874"/>
      <c r="JD874"/>
      <c r="JE874"/>
      <c r="JF874"/>
      <c r="JG874"/>
      <c r="JH874"/>
      <c r="JI874"/>
      <c r="JJ874"/>
      <c r="JK874"/>
      <c r="JL874"/>
      <c r="JM874"/>
      <c r="JN874"/>
      <c r="JO874"/>
      <c r="JP874"/>
      <c r="JQ874"/>
      <c r="JR874"/>
      <c r="JS874"/>
      <c r="JT874"/>
      <c r="JU874"/>
      <c r="JV874"/>
      <c r="JW874"/>
      <c r="JX874"/>
      <c r="JY874"/>
    </row>
    <row r="875" spans="2:285" x14ac:dyDescent="0.25">
      <c r="B875"/>
      <c r="C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c r="IW875"/>
      <c r="IX875"/>
      <c r="IY875"/>
      <c r="IZ875"/>
      <c r="JA875"/>
      <c r="JB875"/>
      <c r="JC875"/>
      <c r="JD875"/>
      <c r="JE875"/>
      <c r="JF875"/>
      <c r="JG875"/>
      <c r="JH875"/>
      <c r="JI875"/>
      <c r="JJ875"/>
      <c r="JK875"/>
      <c r="JL875"/>
      <c r="JM875"/>
      <c r="JN875"/>
      <c r="JO875"/>
      <c r="JP875"/>
      <c r="JQ875"/>
      <c r="JR875"/>
      <c r="JS875"/>
      <c r="JT875"/>
      <c r="JU875"/>
      <c r="JV875"/>
      <c r="JW875"/>
      <c r="JX875"/>
      <c r="JY875"/>
    </row>
    <row r="876" spans="2:285" x14ac:dyDescent="0.25">
      <c r="B876"/>
      <c r="C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c r="IW876"/>
      <c r="IX876"/>
      <c r="IY876"/>
      <c r="IZ876"/>
      <c r="JA876"/>
      <c r="JB876"/>
      <c r="JC876"/>
      <c r="JD876"/>
      <c r="JE876"/>
      <c r="JF876"/>
      <c r="JG876"/>
      <c r="JH876"/>
      <c r="JI876"/>
      <c r="JJ876"/>
      <c r="JK876"/>
      <c r="JL876"/>
      <c r="JM876"/>
      <c r="JN876"/>
      <c r="JO876"/>
      <c r="JP876"/>
      <c r="JQ876"/>
      <c r="JR876"/>
      <c r="JS876"/>
      <c r="JT876"/>
      <c r="JU876"/>
      <c r="JV876"/>
      <c r="JW876"/>
      <c r="JX876"/>
      <c r="JY876"/>
    </row>
    <row r="877" spans="2:285" x14ac:dyDescent="0.25">
      <c r="B877"/>
      <c r="C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c r="IW877"/>
      <c r="IX877"/>
      <c r="IY877"/>
      <c r="IZ877"/>
      <c r="JA877"/>
      <c r="JB877"/>
      <c r="JC877"/>
      <c r="JD877"/>
      <c r="JE877"/>
      <c r="JF877"/>
      <c r="JG877"/>
      <c r="JH877"/>
      <c r="JI877"/>
      <c r="JJ877"/>
      <c r="JK877"/>
      <c r="JL877"/>
      <c r="JM877"/>
      <c r="JN877"/>
      <c r="JO877"/>
      <c r="JP877"/>
      <c r="JQ877"/>
      <c r="JR877"/>
      <c r="JS877"/>
      <c r="JT877"/>
      <c r="JU877"/>
      <c r="JV877"/>
      <c r="JW877"/>
      <c r="JX877"/>
      <c r="JY877"/>
    </row>
    <row r="878" spans="2:285" x14ac:dyDescent="0.25">
      <c r="B878"/>
      <c r="C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c r="IW878"/>
      <c r="IX878"/>
      <c r="IY878"/>
      <c r="IZ878"/>
      <c r="JA878"/>
      <c r="JB878"/>
      <c r="JC878"/>
      <c r="JD878"/>
      <c r="JE878"/>
      <c r="JF878"/>
      <c r="JG878"/>
      <c r="JH878"/>
      <c r="JI878"/>
      <c r="JJ878"/>
      <c r="JK878"/>
      <c r="JL878"/>
      <c r="JM878"/>
      <c r="JN878"/>
      <c r="JO878"/>
      <c r="JP878"/>
      <c r="JQ878"/>
      <c r="JR878"/>
      <c r="JS878"/>
      <c r="JT878"/>
      <c r="JU878"/>
      <c r="JV878"/>
      <c r="JW878"/>
      <c r="JX878"/>
      <c r="JY878"/>
    </row>
    <row r="879" spans="2:285" x14ac:dyDescent="0.25">
      <c r="B879"/>
      <c r="C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c r="IW879"/>
      <c r="IX879"/>
      <c r="IY879"/>
      <c r="IZ879"/>
      <c r="JA879"/>
      <c r="JB879"/>
      <c r="JC879"/>
      <c r="JD879"/>
      <c r="JE879"/>
      <c r="JF879"/>
      <c r="JG879"/>
      <c r="JH879"/>
      <c r="JI879"/>
      <c r="JJ879"/>
      <c r="JK879"/>
      <c r="JL879"/>
      <c r="JM879"/>
      <c r="JN879"/>
      <c r="JO879"/>
      <c r="JP879"/>
      <c r="JQ879"/>
      <c r="JR879"/>
      <c r="JS879"/>
      <c r="JT879"/>
      <c r="JU879"/>
      <c r="JV879"/>
      <c r="JW879"/>
      <c r="JX879"/>
      <c r="JY879"/>
    </row>
    <row r="880" spans="2:285" x14ac:dyDescent="0.25">
      <c r="B880"/>
      <c r="C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c r="IW880"/>
      <c r="IX880"/>
      <c r="IY880"/>
      <c r="IZ880"/>
      <c r="JA880"/>
      <c r="JB880"/>
      <c r="JC880"/>
      <c r="JD880"/>
      <c r="JE880"/>
      <c r="JF880"/>
      <c r="JG880"/>
      <c r="JH880"/>
      <c r="JI880"/>
      <c r="JJ880"/>
      <c r="JK880"/>
      <c r="JL880"/>
      <c r="JM880"/>
      <c r="JN880"/>
      <c r="JO880"/>
      <c r="JP880"/>
      <c r="JQ880"/>
      <c r="JR880"/>
      <c r="JS880"/>
      <c r="JT880"/>
      <c r="JU880"/>
      <c r="JV880"/>
      <c r="JW880"/>
      <c r="JX880"/>
      <c r="JY880"/>
    </row>
    <row r="881" spans="2:285" x14ac:dyDescent="0.25">
      <c r="B881"/>
      <c r="C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c r="IW881"/>
      <c r="IX881"/>
      <c r="IY881"/>
      <c r="IZ881"/>
      <c r="JA881"/>
      <c r="JB881"/>
      <c r="JC881"/>
      <c r="JD881"/>
      <c r="JE881"/>
      <c r="JF881"/>
      <c r="JG881"/>
      <c r="JH881"/>
      <c r="JI881"/>
      <c r="JJ881"/>
      <c r="JK881"/>
      <c r="JL881"/>
      <c r="JM881"/>
      <c r="JN881"/>
      <c r="JO881"/>
      <c r="JP881"/>
      <c r="JQ881"/>
      <c r="JR881"/>
      <c r="JS881"/>
      <c r="JT881"/>
      <c r="JU881"/>
      <c r="JV881"/>
      <c r="JW881"/>
      <c r="JX881"/>
      <c r="JY881"/>
    </row>
    <row r="882" spans="2:285" x14ac:dyDescent="0.25">
      <c r="B882"/>
      <c r="C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c r="IW882"/>
      <c r="IX882"/>
      <c r="IY882"/>
      <c r="IZ882"/>
      <c r="JA882"/>
      <c r="JB882"/>
      <c r="JC882"/>
      <c r="JD882"/>
      <c r="JE882"/>
      <c r="JF882"/>
      <c r="JG882"/>
      <c r="JH882"/>
      <c r="JI882"/>
      <c r="JJ882"/>
      <c r="JK882"/>
      <c r="JL882"/>
      <c r="JM882"/>
      <c r="JN882"/>
      <c r="JO882"/>
      <c r="JP882"/>
      <c r="JQ882"/>
      <c r="JR882"/>
      <c r="JS882"/>
      <c r="JT882"/>
      <c r="JU882"/>
      <c r="JV882"/>
      <c r="JW882"/>
      <c r="JX882"/>
      <c r="JY882"/>
    </row>
    <row r="883" spans="2:285" x14ac:dyDescent="0.25">
      <c r="B883"/>
      <c r="C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c r="IW883"/>
      <c r="IX883"/>
      <c r="IY883"/>
      <c r="IZ883"/>
      <c r="JA883"/>
      <c r="JB883"/>
      <c r="JC883"/>
      <c r="JD883"/>
      <c r="JE883"/>
      <c r="JF883"/>
      <c r="JG883"/>
      <c r="JH883"/>
      <c r="JI883"/>
      <c r="JJ883"/>
      <c r="JK883"/>
      <c r="JL883"/>
      <c r="JM883"/>
      <c r="JN883"/>
      <c r="JO883"/>
      <c r="JP883"/>
      <c r="JQ883"/>
      <c r="JR883"/>
      <c r="JS883"/>
      <c r="JT883"/>
      <c r="JU883"/>
      <c r="JV883"/>
      <c r="JW883"/>
      <c r="JX883"/>
      <c r="JY883"/>
    </row>
    <row r="884" spans="2:285" x14ac:dyDescent="0.25">
      <c r="B884"/>
      <c r="C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c r="IW884"/>
      <c r="IX884"/>
      <c r="IY884"/>
      <c r="IZ884"/>
      <c r="JA884"/>
      <c r="JB884"/>
      <c r="JC884"/>
      <c r="JD884"/>
      <c r="JE884"/>
      <c r="JF884"/>
      <c r="JG884"/>
      <c r="JH884"/>
      <c r="JI884"/>
      <c r="JJ884"/>
      <c r="JK884"/>
      <c r="JL884"/>
      <c r="JM884"/>
      <c r="JN884"/>
      <c r="JO884"/>
      <c r="JP884"/>
      <c r="JQ884"/>
      <c r="JR884"/>
      <c r="JS884"/>
      <c r="JT884"/>
      <c r="JU884"/>
      <c r="JV884"/>
      <c r="JW884"/>
      <c r="JX884"/>
      <c r="JY884"/>
    </row>
    <row r="885" spans="2:285" x14ac:dyDescent="0.25">
      <c r="B885"/>
      <c r="C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c r="IW885"/>
      <c r="IX885"/>
      <c r="IY885"/>
      <c r="IZ885"/>
      <c r="JA885"/>
      <c r="JB885"/>
      <c r="JC885"/>
      <c r="JD885"/>
      <c r="JE885"/>
      <c r="JF885"/>
      <c r="JG885"/>
      <c r="JH885"/>
      <c r="JI885"/>
      <c r="JJ885"/>
      <c r="JK885"/>
      <c r="JL885"/>
      <c r="JM885"/>
      <c r="JN885"/>
      <c r="JO885"/>
      <c r="JP885"/>
      <c r="JQ885"/>
      <c r="JR885"/>
      <c r="JS885"/>
      <c r="JT885"/>
      <c r="JU885"/>
      <c r="JV885"/>
      <c r="JW885"/>
      <c r="JX885"/>
      <c r="JY885"/>
    </row>
    <row r="886" spans="2:285" x14ac:dyDescent="0.25">
      <c r="B886"/>
      <c r="C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c r="IW886"/>
      <c r="IX886"/>
      <c r="IY886"/>
      <c r="IZ886"/>
      <c r="JA886"/>
      <c r="JB886"/>
      <c r="JC886"/>
      <c r="JD886"/>
      <c r="JE886"/>
      <c r="JF886"/>
      <c r="JG886"/>
      <c r="JH886"/>
      <c r="JI886"/>
      <c r="JJ886"/>
      <c r="JK886"/>
      <c r="JL886"/>
      <c r="JM886"/>
      <c r="JN886"/>
      <c r="JO886"/>
      <c r="JP886"/>
      <c r="JQ886"/>
      <c r="JR886"/>
      <c r="JS886"/>
      <c r="JT886"/>
      <c r="JU886"/>
      <c r="JV886"/>
      <c r="JW886"/>
      <c r="JX886"/>
      <c r="JY886"/>
    </row>
    <row r="887" spans="2:285" x14ac:dyDescent="0.25">
      <c r="B887"/>
      <c r="C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c r="IW887"/>
      <c r="IX887"/>
      <c r="IY887"/>
      <c r="IZ887"/>
      <c r="JA887"/>
      <c r="JB887"/>
      <c r="JC887"/>
      <c r="JD887"/>
      <c r="JE887"/>
      <c r="JF887"/>
      <c r="JG887"/>
      <c r="JH887"/>
      <c r="JI887"/>
      <c r="JJ887"/>
      <c r="JK887"/>
      <c r="JL887"/>
      <c r="JM887"/>
      <c r="JN887"/>
      <c r="JO887"/>
      <c r="JP887"/>
      <c r="JQ887"/>
      <c r="JR887"/>
      <c r="JS887"/>
      <c r="JT887"/>
      <c r="JU887"/>
      <c r="JV887"/>
      <c r="JW887"/>
      <c r="JX887"/>
      <c r="JY887"/>
    </row>
    <row r="888" spans="2:285" x14ac:dyDescent="0.25">
      <c r="B888"/>
      <c r="C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c r="IW888"/>
      <c r="IX888"/>
      <c r="IY888"/>
      <c r="IZ888"/>
      <c r="JA888"/>
      <c r="JB888"/>
      <c r="JC888"/>
      <c r="JD888"/>
      <c r="JE888"/>
      <c r="JF888"/>
      <c r="JG888"/>
      <c r="JH888"/>
      <c r="JI888"/>
      <c r="JJ888"/>
      <c r="JK888"/>
      <c r="JL888"/>
      <c r="JM888"/>
      <c r="JN888"/>
      <c r="JO888"/>
      <c r="JP888"/>
      <c r="JQ888"/>
      <c r="JR888"/>
      <c r="JS888"/>
      <c r="JT888"/>
      <c r="JU888"/>
      <c r="JV888"/>
      <c r="JW888"/>
      <c r="JX888"/>
      <c r="JY888"/>
    </row>
    <row r="889" spans="2:285" x14ac:dyDescent="0.25">
      <c r="B889"/>
      <c r="C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c r="IW889"/>
      <c r="IX889"/>
      <c r="IY889"/>
      <c r="IZ889"/>
      <c r="JA889"/>
      <c r="JB889"/>
      <c r="JC889"/>
      <c r="JD889"/>
      <c r="JE889"/>
      <c r="JF889"/>
      <c r="JG889"/>
      <c r="JH889"/>
      <c r="JI889"/>
      <c r="JJ889"/>
      <c r="JK889"/>
      <c r="JL889"/>
      <c r="JM889"/>
      <c r="JN889"/>
      <c r="JO889"/>
      <c r="JP889"/>
      <c r="JQ889"/>
      <c r="JR889"/>
      <c r="JS889"/>
      <c r="JT889"/>
      <c r="JU889"/>
      <c r="JV889"/>
      <c r="JW889"/>
      <c r="JX889"/>
      <c r="JY889"/>
    </row>
    <row r="890" spans="2:285" x14ac:dyDescent="0.25">
      <c r="B890"/>
      <c r="C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c r="IW890"/>
      <c r="IX890"/>
      <c r="IY890"/>
      <c r="IZ890"/>
      <c r="JA890"/>
      <c r="JB890"/>
      <c r="JC890"/>
      <c r="JD890"/>
      <c r="JE890"/>
      <c r="JF890"/>
      <c r="JG890"/>
      <c r="JH890"/>
      <c r="JI890"/>
      <c r="JJ890"/>
      <c r="JK890"/>
      <c r="JL890"/>
      <c r="JM890"/>
      <c r="JN890"/>
      <c r="JO890"/>
      <c r="JP890"/>
      <c r="JQ890"/>
      <c r="JR890"/>
      <c r="JS890"/>
      <c r="JT890"/>
      <c r="JU890"/>
      <c r="JV890"/>
      <c r="JW890"/>
      <c r="JX890"/>
      <c r="JY890"/>
    </row>
    <row r="891" spans="2:285" x14ac:dyDescent="0.25">
      <c r="B891"/>
      <c r="C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c r="IW891"/>
      <c r="IX891"/>
      <c r="IY891"/>
      <c r="IZ891"/>
      <c r="JA891"/>
      <c r="JB891"/>
      <c r="JC891"/>
      <c r="JD891"/>
      <c r="JE891"/>
      <c r="JF891"/>
      <c r="JG891"/>
      <c r="JH891"/>
      <c r="JI891"/>
      <c r="JJ891"/>
      <c r="JK891"/>
      <c r="JL891"/>
      <c r="JM891"/>
      <c r="JN891"/>
      <c r="JO891"/>
      <c r="JP891"/>
      <c r="JQ891"/>
      <c r="JR891"/>
      <c r="JS891"/>
      <c r="JT891"/>
      <c r="JU891"/>
      <c r="JV891"/>
      <c r="JW891"/>
      <c r="JX891"/>
      <c r="JY891"/>
    </row>
    <row r="892" spans="2:285" x14ac:dyDescent="0.25">
      <c r="B892"/>
      <c r="C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c r="IW892"/>
      <c r="IX892"/>
      <c r="IY892"/>
      <c r="IZ892"/>
      <c r="JA892"/>
      <c r="JB892"/>
      <c r="JC892"/>
      <c r="JD892"/>
      <c r="JE892"/>
      <c r="JF892"/>
      <c r="JG892"/>
      <c r="JH892"/>
      <c r="JI892"/>
      <c r="JJ892"/>
      <c r="JK892"/>
      <c r="JL892"/>
      <c r="JM892"/>
      <c r="JN892"/>
      <c r="JO892"/>
      <c r="JP892"/>
      <c r="JQ892"/>
      <c r="JR892"/>
      <c r="JS892"/>
      <c r="JT892"/>
      <c r="JU892"/>
      <c r="JV892"/>
      <c r="JW892"/>
      <c r="JX892"/>
      <c r="JY892"/>
    </row>
    <row r="893" spans="2:285" x14ac:dyDescent="0.25">
      <c r="B893"/>
      <c r="C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c r="IW893"/>
      <c r="IX893"/>
      <c r="IY893"/>
      <c r="IZ893"/>
      <c r="JA893"/>
      <c r="JB893"/>
      <c r="JC893"/>
      <c r="JD893"/>
      <c r="JE893"/>
      <c r="JF893"/>
      <c r="JG893"/>
      <c r="JH893"/>
      <c r="JI893"/>
      <c r="JJ893"/>
      <c r="JK893"/>
      <c r="JL893"/>
      <c r="JM893"/>
      <c r="JN893"/>
      <c r="JO893"/>
      <c r="JP893"/>
      <c r="JQ893"/>
      <c r="JR893"/>
      <c r="JS893"/>
      <c r="JT893"/>
      <c r="JU893"/>
      <c r="JV893"/>
      <c r="JW893"/>
      <c r="JX893"/>
      <c r="JY893"/>
    </row>
    <row r="894" spans="2:285" x14ac:dyDescent="0.25">
      <c r="B894"/>
      <c r="C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c r="IW894"/>
      <c r="IX894"/>
      <c r="IY894"/>
      <c r="IZ894"/>
      <c r="JA894"/>
      <c r="JB894"/>
      <c r="JC894"/>
      <c r="JD894"/>
      <c r="JE894"/>
      <c r="JF894"/>
      <c r="JG894"/>
      <c r="JH894"/>
      <c r="JI894"/>
      <c r="JJ894"/>
      <c r="JK894"/>
      <c r="JL894"/>
      <c r="JM894"/>
      <c r="JN894"/>
      <c r="JO894"/>
      <c r="JP894"/>
      <c r="JQ894"/>
      <c r="JR894"/>
      <c r="JS894"/>
      <c r="JT894"/>
      <c r="JU894"/>
      <c r="JV894"/>
      <c r="JW894"/>
      <c r="JX894"/>
      <c r="JY894"/>
    </row>
    <row r="895" spans="2:285" x14ac:dyDescent="0.25">
      <c r="B895"/>
      <c r="C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c r="IW895"/>
      <c r="IX895"/>
      <c r="IY895"/>
      <c r="IZ895"/>
      <c r="JA895"/>
      <c r="JB895"/>
      <c r="JC895"/>
      <c r="JD895"/>
      <c r="JE895"/>
      <c r="JF895"/>
      <c r="JG895"/>
      <c r="JH895"/>
      <c r="JI895"/>
      <c r="JJ895"/>
      <c r="JK895"/>
      <c r="JL895"/>
      <c r="JM895"/>
      <c r="JN895"/>
      <c r="JO895"/>
      <c r="JP895"/>
      <c r="JQ895"/>
      <c r="JR895"/>
      <c r="JS895"/>
      <c r="JT895"/>
      <c r="JU895"/>
      <c r="JV895"/>
      <c r="JW895"/>
      <c r="JX895"/>
      <c r="JY895"/>
    </row>
    <row r="896" spans="2:285" x14ac:dyDescent="0.25">
      <c r="B896"/>
      <c r="C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c r="IW896"/>
      <c r="IX896"/>
      <c r="IY896"/>
      <c r="IZ896"/>
      <c r="JA896"/>
      <c r="JB896"/>
      <c r="JC896"/>
      <c r="JD896"/>
      <c r="JE896"/>
      <c r="JF896"/>
      <c r="JG896"/>
      <c r="JH896"/>
      <c r="JI896"/>
      <c r="JJ896"/>
      <c r="JK896"/>
      <c r="JL896"/>
      <c r="JM896"/>
      <c r="JN896"/>
      <c r="JO896"/>
      <c r="JP896"/>
      <c r="JQ896"/>
      <c r="JR896"/>
      <c r="JS896"/>
      <c r="JT896"/>
      <c r="JU896"/>
      <c r="JV896"/>
      <c r="JW896"/>
      <c r="JX896"/>
      <c r="JY896"/>
    </row>
    <row r="897" spans="2:285" x14ac:dyDescent="0.25">
      <c r="B897"/>
      <c r="C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c r="IW897"/>
      <c r="IX897"/>
      <c r="IY897"/>
      <c r="IZ897"/>
      <c r="JA897"/>
      <c r="JB897"/>
      <c r="JC897"/>
      <c r="JD897"/>
      <c r="JE897"/>
      <c r="JF897"/>
      <c r="JG897"/>
      <c r="JH897"/>
      <c r="JI897"/>
      <c r="JJ897"/>
      <c r="JK897"/>
      <c r="JL897"/>
      <c r="JM897"/>
      <c r="JN897"/>
      <c r="JO897"/>
      <c r="JP897"/>
      <c r="JQ897"/>
      <c r="JR897"/>
      <c r="JS897"/>
      <c r="JT897"/>
      <c r="JU897"/>
      <c r="JV897"/>
      <c r="JW897"/>
      <c r="JX897"/>
      <c r="JY897"/>
    </row>
    <row r="898" spans="2:285" x14ac:dyDescent="0.25">
      <c r="B898"/>
      <c r="C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c r="IW898"/>
      <c r="IX898"/>
      <c r="IY898"/>
      <c r="IZ898"/>
      <c r="JA898"/>
      <c r="JB898"/>
      <c r="JC898"/>
      <c r="JD898"/>
      <c r="JE898"/>
      <c r="JF898"/>
      <c r="JG898"/>
      <c r="JH898"/>
      <c r="JI898"/>
      <c r="JJ898"/>
      <c r="JK898"/>
      <c r="JL898"/>
      <c r="JM898"/>
      <c r="JN898"/>
      <c r="JO898"/>
      <c r="JP898"/>
      <c r="JQ898"/>
      <c r="JR898"/>
      <c r="JS898"/>
      <c r="JT898"/>
      <c r="JU898"/>
      <c r="JV898"/>
      <c r="JW898"/>
      <c r="JX898"/>
      <c r="JY898"/>
    </row>
    <row r="899" spans="2:285" x14ac:dyDescent="0.25">
      <c r="B899"/>
      <c r="C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c r="IW899"/>
      <c r="IX899"/>
      <c r="IY899"/>
      <c r="IZ899"/>
      <c r="JA899"/>
      <c r="JB899"/>
      <c r="JC899"/>
      <c r="JD899"/>
      <c r="JE899"/>
      <c r="JF899"/>
      <c r="JG899"/>
      <c r="JH899"/>
      <c r="JI899"/>
      <c r="JJ899"/>
      <c r="JK899"/>
      <c r="JL899"/>
      <c r="JM899"/>
      <c r="JN899"/>
      <c r="JO899"/>
      <c r="JP899"/>
      <c r="JQ899"/>
      <c r="JR899"/>
      <c r="JS899"/>
      <c r="JT899"/>
      <c r="JU899"/>
      <c r="JV899"/>
      <c r="JW899"/>
      <c r="JX899"/>
      <c r="JY899"/>
    </row>
    <row r="900" spans="2:285" x14ac:dyDescent="0.25">
      <c r="B900"/>
      <c r="C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c r="IW900"/>
      <c r="IX900"/>
      <c r="IY900"/>
      <c r="IZ900"/>
      <c r="JA900"/>
      <c r="JB900"/>
      <c r="JC900"/>
      <c r="JD900"/>
      <c r="JE900"/>
      <c r="JF900"/>
      <c r="JG900"/>
      <c r="JH900"/>
      <c r="JI900"/>
      <c r="JJ900"/>
      <c r="JK900"/>
      <c r="JL900"/>
      <c r="JM900"/>
      <c r="JN900"/>
      <c r="JO900"/>
      <c r="JP900"/>
      <c r="JQ900"/>
      <c r="JR900"/>
      <c r="JS900"/>
      <c r="JT900"/>
      <c r="JU900"/>
      <c r="JV900"/>
      <c r="JW900"/>
      <c r="JX900"/>
      <c r="JY900"/>
    </row>
    <row r="901" spans="2:285" x14ac:dyDescent="0.25">
      <c r="B901"/>
      <c r="C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c r="IW901"/>
      <c r="IX901"/>
      <c r="IY901"/>
      <c r="IZ901"/>
      <c r="JA901"/>
      <c r="JB901"/>
      <c r="JC901"/>
      <c r="JD901"/>
      <c r="JE901"/>
      <c r="JF901"/>
      <c r="JG901"/>
      <c r="JH901"/>
      <c r="JI901"/>
      <c r="JJ901"/>
      <c r="JK901"/>
      <c r="JL901"/>
      <c r="JM901"/>
      <c r="JN901"/>
      <c r="JO901"/>
      <c r="JP901"/>
      <c r="JQ901"/>
      <c r="JR901"/>
      <c r="JS901"/>
      <c r="JT901"/>
      <c r="JU901"/>
      <c r="JV901"/>
      <c r="JW901"/>
      <c r="JX901"/>
      <c r="JY901"/>
    </row>
    <row r="902" spans="2:285" x14ac:dyDescent="0.25">
      <c r="B902"/>
      <c r="C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c r="IW902"/>
      <c r="IX902"/>
      <c r="IY902"/>
      <c r="IZ902"/>
      <c r="JA902"/>
      <c r="JB902"/>
      <c r="JC902"/>
      <c r="JD902"/>
      <c r="JE902"/>
      <c r="JF902"/>
      <c r="JG902"/>
      <c r="JH902"/>
      <c r="JI902"/>
      <c r="JJ902"/>
      <c r="JK902"/>
      <c r="JL902"/>
      <c r="JM902"/>
      <c r="JN902"/>
      <c r="JO902"/>
      <c r="JP902"/>
      <c r="JQ902"/>
      <c r="JR902"/>
      <c r="JS902"/>
      <c r="JT902"/>
      <c r="JU902"/>
      <c r="JV902"/>
      <c r="JW902"/>
      <c r="JX902"/>
      <c r="JY902"/>
    </row>
    <row r="903" spans="2:285" x14ac:dyDescent="0.25">
      <c r="B903"/>
      <c r="C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c r="IW903"/>
      <c r="IX903"/>
      <c r="IY903"/>
      <c r="IZ903"/>
      <c r="JA903"/>
      <c r="JB903"/>
      <c r="JC903"/>
      <c r="JD903"/>
      <c r="JE903"/>
      <c r="JF903"/>
      <c r="JG903"/>
      <c r="JH903"/>
      <c r="JI903"/>
      <c r="JJ903"/>
      <c r="JK903"/>
      <c r="JL903"/>
      <c r="JM903"/>
      <c r="JN903"/>
      <c r="JO903"/>
      <c r="JP903"/>
      <c r="JQ903"/>
      <c r="JR903"/>
      <c r="JS903"/>
      <c r="JT903"/>
      <c r="JU903"/>
      <c r="JV903"/>
      <c r="JW903"/>
      <c r="JX903"/>
      <c r="JY903"/>
    </row>
    <row r="904" spans="2:285" x14ac:dyDescent="0.25">
      <c r="B904"/>
      <c r="C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c r="IW904"/>
      <c r="IX904"/>
      <c r="IY904"/>
      <c r="IZ904"/>
      <c r="JA904"/>
      <c r="JB904"/>
      <c r="JC904"/>
      <c r="JD904"/>
      <c r="JE904"/>
      <c r="JF904"/>
      <c r="JG904"/>
      <c r="JH904"/>
      <c r="JI904"/>
      <c r="JJ904"/>
      <c r="JK904"/>
      <c r="JL904"/>
      <c r="JM904"/>
      <c r="JN904"/>
      <c r="JO904"/>
      <c r="JP904"/>
      <c r="JQ904"/>
      <c r="JR904"/>
      <c r="JS904"/>
      <c r="JT904"/>
      <c r="JU904"/>
      <c r="JV904"/>
      <c r="JW904"/>
      <c r="JX904"/>
      <c r="JY904"/>
    </row>
    <row r="905" spans="2:285" x14ac:dyDescent="0.25">
      <c r="B905"/>
      <c r="C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c r="IW905"/>
      <c r="IX905"/>
      <c r="IY905"/>
      <c r="IZ905"/>
      <c r="JA905"/>
      <c r="JB905"/>
      <c r="JC905"/>
      <c r="JD905"/>
      <c r="JE905"/>
      <c r="JF905"/>
      <c r="JG905"/>
      <c r="JH905"/>
      <c r="JI905"/>
      <c r="JJ905"/>
      <c r="JK905"/>
      <c r="JL905"/>
      <c r="JM905"/>
      <c r="JN905"/>
      <c r="JO905"/>
      <c r="JP905"/>
      <c r="JQ905"/>
      <c r="JR905"/>
      <c r="JS905"/>
      <c r="JT905"/>
      <c r="JU905"/>
      <c r="JV905"/>
      <c r="JW905"/>
      <c r="JX905"/>
      <c r="JY905"/>
    </row>
    <row r="906" spans="2:285" x14ac:dyDescent="0.25">
      <c r="B906"/>
      <c r="C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c r="IW906"/>
      <c r="IX906"/>
      <c r="IY906"/>
      <c r="IZ906"/>
      <c r="JA906"/>
      <c r="JB906"/>
      <c r="JC906"/>
      <c r="JD906"/>
      <c r="JE906"/>
      <c r="JF906"/>
      <c r="JG906"/>
      <c r="JH906"/>
      <c r="JI906"/>
      <c r="JJ906"/>
      <c r="JK906"/>
      <c r="JL906"/>
      <c r="JM906"/>
      <c r="JN906"/>
      <c r="JO906"/>
      <c r="JP906"/>
      <c r="JQ906"/>
      <c r="JR906"/>
      <c r="JS906"/>
      <c r="JT906"/>
      <c r="JU906"/>
      <c r="JV906"/>
      <c r="JW906"/>
      <c r="JX906"/>
      <c r="JY906"/>
    </row>
    <row r="907" spans="2:285" x14ac:dyDescent="0.25">
      <c r="B907"/>
      <c r="C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c r="IW907"/>
      <c r="IX907"/>
      <c r="IY907"/>
      <c r="IZ907"/>
      <c r="JA907"/>
      <c r="JB907"/>
      <c r="JC907"/>
      <c r="JD907"/>
      <c r="JE907"/>
      <c r="JF907"/>
      <c r="JG907"/>
      <c r="JH907"/>
      <c r="JI907"/>
      <c r="JJ907"/>
      <c r="JK907"/>
      <c r="JL907"/>
      <c r="JM907"/>
      <c r="JN907"/>
      <c r="JO907"/>
      <c r="JP907"/>
      <c r="JQ907"/>
      <c r="JR907"/>
      <c r="JS907"/>
      <c r="JT907"/>
      <c r="JU907"/>
      <c r="JV907"/>
      <c r="JW907"/>
      <c r="JX907"/>
      <c r="JY907"/>
    </row>
    <row r="908" spans="2:285" x14ac:dyDescent="0.25">
      <c r="B908"/>
      <c r="C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c r="IW908"/>
      <c r="IX908"/>
      <c r="IY908"/>
      <c r="IZ908"/>
      <c r="JA908"/>
      <c r="JB908"/>
      <c r="JC908"/>
      <c r="JD908"/>
      <c r="JE908"/>
      <c r="JF908"/>
      <c r="JG908"/>
      <c r="JH908"/>
      <c r="JI908"/>
      <c r="JJ908"/>
      <c r="JK908"/>
      <c r="JL908"/>
      <c r="JM908"/>
      <c r="JN908"/>
      <c r="JO908"/>
      <c r="JP908"/>
      <c r="JQ908"/>
      <c r="JR908"/>
      <c r="JS908"/>
      <c r="JT908"/>
      <c r="JU908"/>
      <c r="JV908"/>
      <c r="JW908"/>
      <c r="JX908"/>
      <c r="JY908"/>
    </row>
    <row r="909" spans="2:285" x14ac:dyDescent="0.25">
      <c r="B909"/>
      <c r="C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c r="IW909"/>
      <c r="IX909"/>
      <c r="IY909"/>
      <c r="IZ909"/>
      <c r="JA909"/>
      <c r="JB909"/>
      <c r="JC909"/>
      <c r="JD909"/>
      <c r="JE909"/>
      <c r="JF909"/>
      <c r="JG909"/>
      <c r="JH909"/>
      <c r="JI909"/>
      <c r="JJ909"/>
      <c r="JK909"/>
      <c r="JL909"/>
      <c r="JM909"/>
      <c r="JN909"/>
      <c r="JO909"/>
      <c r="JP909"/>
      <c r="JQ909"/>
      <c r="JR909"/>
      <c r="JS909"/>
      <c r="JT909"/>
      <c r="JU909"/>
      <c r="JV909"/>
      <c r="JW909"/>
      <c r="JX909"/>
      <c r="JY909"/>
    </row>
    <row r="910" spans="2:285" x14ac:dyDescent="0.25">
      <c r="B910"/>
      <c r="C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c r="IW910"/>
      <c r="IX910"/>
      <c r="IY910"/>
      <c r="IZ910"/>
      <c r="JA910"/>
      <c r="JB910"/>
      <c r="JC910"/>
      <c r="JD910"/>
      <c r="JE910"/>
      <c r="JF910"/>
      <c r="JG910"/>
      <c r="JH910"/>
      <c r="JI910"/>
      <c r="JJ910"/>
      <c r="JK910"/>
      <c r="JL910"/>
      <c r="JM910"/>
      <c r="JN910"/>
      <c r="JO910"/>
      <c r="JP910"/>
      <c r="JQ910"/>
      <c r="JR910"/>
      <c r="JS910"/>
      <c r="JT910"/>
      <c r="JU910"/>
      <c r="JV910"/>
      <c r="JW910"/>
      <c r="JX910"/>
      <c r="JY910"/>
    </row>
    <row r="911" spans="2:285" x14ac:dyDescent="0.25">
      <c r="B911"/>
      <c r="C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c r="IW911"/>
      <c r="IX911"/>
      <c r="IY911"/>
      <c r="IZ911"/>
      <c r="JA911"/>
      <c r="JB911"/>
      <c r="JC911"/>
      <c r="JD911"/>
      <c r="JE911"/>
      <c r="JF911"/>
      <c r="JG911"/>
      <c r="JH911"/>
      <c r="JI911"/>
      <c r="JJ911"/>
      <c r="JK911"/>
      <c r="JL911"/>
      <c r="JM911"/>
      <c r="JN911"/>
      <c r="JO911"/>
      <c r="JP911"/>
      <c r="JQ911"/>
      <c r="JR911"/>
      <c r="JS911"/>
      <c r="JT911"/>
      <c r="JU911"/>
      <c r="JV911"/>
      <c r="JW911"/>
      <c r="JX911"/>
      <c r="JY911"/>
    </row>
    <row r="912" spans="2:285" x14ac:dyDescent="0.25">
      <c r="B912"/>
      <c r="C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c r="IW912"/>
      <c r="IX912"/>
      <c r="IY912"/>
      <c r="IZ912"/>
      <c r="JA912"/>
      <c r="JB912"/>
      <c r="JC912"/>
      <c r="JD912"/>
      <c r="JE912"/>
      <c r="JF912"/>
      <c r="JG912"/>
      <c r="JH912"/>
      <c r="JI912"/>
      <c r="JJ912"/>
      <c r="JK912"/>
      <c r="JL912"/>
      <c r="JM912"/>
      <c r="JN912"/>
      <c r="JO912"/>
      <c r="JP912"/>
      <c r="JQ912"/>
      <c r="JR912"/>
      <c r="JS912"/>
      <c r="JT912"/>
      <c r="JU912"/>
      <c r="JV912"/>
      <c r="JW912"/>
      <c r="JX912"/>
      <c r="JY912"/>
    </row>
    <row r="913" spans="2:285" x14ac:dyDescent="0.25">
      <c r="B913"/>
      <c r="C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c r="IW913"/>
      <c r="IX913"/>
      <c r="IY913"/>
      <c r="IZ913"/>
      <c r="JA913"/>
      <c r="JB913"/>
      <c r="JC913"/>
      <c r="JD913"/>
      <c r="JE913"/>
      <c r="JF913"/>
      <c r="JG913"/>
      <c r="JH913"/>
      <c r="JI913"/>
      <c r="JJ913"/>
      <c r="JK913"/>
      <c r="JL913"/>
      <c r="JM913"/>
      <c r="JN913"/>
      <c r="JO913"/>
      <c r="JP913"/>
      <c r="JQ913"/>
      <c r="JR913"/>
      <c r="JS913"/>
      <c r="JT913"/>
      <c r="JU913"/>
      <c r="JV913"/>
      <c r="JW913"/>
      <c r="JX913"/>
      <c r="JY913"/>
    </row>
    <row r="914" spans="2:285" x14ac:dyDescent="0.25">
      <c r="B914"/>
      <c r="C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c r="IW914"/>
      <c r="IX914"/>
      <c r="IY914"/>
      <c r="IZ914"/>
      <c r="JA914"/>
      <c r="JB914"/>
      <c r="JC914"/>
      <c r="JD914"/>
      <c r="JE914"/>
      <c r="JF914"/>
      <c r="JG914"/>
      <c r="JH914"/>
      <c r="JI914"/>
      <c r="JJ914"/>
      <c r="JK914"/>
      <c r="JL914"/>
      <c r="JM914"/>
      <c r="JN914"/>
      <c r="JO914"/>
      <c r="JP914"/>
      <c r="JQ914"/>
      <c r="JR914"/>
      <c r="JS914"/>
      <c r="JT914"/>
      <c r="JU914"/>
      <c r="JV914"/>
      <c r="JW914"/>
      <c r="JX914"/>
      <c r="JY914"/>
    </row>
    <row r="915" spans="2:285" x14ac:dyDescent="0.25">
      <c r="B915"/>
      <c r="C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c r="IW915"/>
      <c r="IX915"/>
      <c r="IY915"/>
      <c r="IZ915"/>
      <c r="JA915"/>
      <c r="JB915"/>
      <c r="JC915"/>
      <c r="JD915"/>
      <c r="JE915"/>
      <c r="JF915"/>
      <c r="JG915"/>
      <c r="JH915"/>
      <c r="JI915"/>
      <c r="JJ915"/>
      <c r="JK915"/>
      <c r="JL915"/>
      <c r="JM915"/>
      <c r="JN915"/>
      <c r="JO915"/>
      <c r="JP915"/>
      <c r="JQ915"/>
      <c r="JR915"/>
      <c r="JS915"/>
      <c r="JT915"/>
      <c r="JU915"/>
      <c r="JV915"/>
      <c r="JW915"/>
      <c r="JX915"/>
      <c r="JY915"/>
    </row>
    <row r="916" spans="2:285" x14ac:dyDescent="0.25">
      <c r="B916"/>
      <c r="C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c r="IW916"/>
      <c r="IX916"/>
      <c r="IY916"/>
      <c r="IZ916"/>
      <c r="JA916"/>
      <c r="JB916"/>
      <c r="JC916"/>
      <c r="JD916"/>
      <c r="JE916"/>
      <c r="JF916"/>
      <c r="JG916"/>
      <c r="JH916"/>
      <c r="JI916"/>
      <c r="JJ916"/>
      <c r="JK916"/>
      <c r="JL916"/>
      <c r="JM916"/>
      <c r="JN916"/>
      <c r="JO916"/>
      <c r="JP916"/>
      <c r="JQ916"/>
      <c r="JR916"/>
      <c r="JS916"/>
      <c r="JT916"/>
      <c r="JU916"/>
      <c r="JV916"/>
      <c r="JW916"/>
      <c r="JX916"/>
      <c r="JY916"/>
    </row>
    <row r="917" spans="2:285" x14ac:dyDescent="0.25">
      <c r="B917"/>
      <c r="C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c r="IW917"/>
      <c r="IX917"/>
      <c r="IY917"/>
      <c r="IZ917"/>
      <c r="JA917"/>
      <c r="JB917"/>
      <c r="JC917"/>
      <c r="JD917"/>
      <c r="JE917"/>
      <c r="JF917"/>
      <c r="JG917"/>
      <c r="JH917"/>
      <c r="JI917"/>
      <c r="JJ917"/>
      <c r="JK917"/>
      <c r="JL917"/>
      <c r="JM917"/>
      <c r="JN917"/>
      <c r="JO917"/>
      <c r="JP917"/>
      <c r="JQ917"/>
      <c r="JR917"/>
      <c r="JS917"/>
      <c r="JT917"/>
      <c r="JU917"/>
      <c r="JV917"/>
      <c r="JW917"/>
      <c r="JX917"/>
      <c r="JY917"/>
    </row>
    <row r="918" spans="2:285" x14ac:dyDescent="0.25">
      <c r="B918"/>
      <c r="C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c r="IW918"/>
      <c r="IX918"/>
      <c r="IY918"/>
      <c r="IZ918"/>
      <c r="JA918"/>
      <c r="JB918"/>
      <c r="JC918"/>
      <c r="JD918"/>
      <c r="JE918"/>
      <c r="JF918"/>
      <c r="JG918"/>
      <c r="JH918"/>
      <c r="JI918"/>
      <c r="JJ918"/>
      <c r="JK918"/>
      <c r="JL918"/>
      <c r="JM918"/>
      <c r="JN918"/>
      <c r="JO918"/>
      <c r="JP918"/>
      <c r="JQ918"/>
      <c r="JR918"/>
      <c r="JS918"/>
      <c r="JT918"/>
      <c r="JU918"/>
      <c r="JV918"/>
      <c r="JW918"/>
      <c r="JX918"/>
      <c r="JY918"/>
    </row>
    <row r="919" spans="2:285" x14ac:dyDescent="0.25">
      <c r="B919"/>
      <c r="C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c r="IW919"/>
      <c r="IX919"/>
      <c r="IY919"/>
      <c r="IZ919"/>
      <c r="JA919"/>
      <c r="JB919"/>
      <c r="JC919"/>
      <c r="JD919"/>
      <c r="JE919"/>
      <c r="JF919"/>
      <c r="JG919"/>
      <c r="JH919"/>
      <c r="JI919"/>
      <c r="JJ919"/>
      <c r="JK919"/>
      <c r="JL919"/>
      <c r="JM919"/>
      <c r="JN919"/>
      <c r="JO919"/>
      <c r="JP919"/>
      <c r="JQ919"/>
      <c r="JR919"/>
      <c r="JS919"/>
      <c r="JT919"/>
      <c r="JU919"/>
      <c r="JV919"/>
      <c r="JW919"/>
      <c r="JX919"/>
      <c r="JY919"/>
    </row>
    <row r="920" spans="2:285" x14ac:dyDescent="0.25">
      <c r="B920"/>
      <c r="C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c r="IW920"/>
      <c r="IX920"/>
      <c r="IY920"/>
      <c r="IZ920"/>
      <c r="JA920"/>
      <c r="JB920"/>
      <c r="JC920"/>
      <c r="JD920"/>
      <c r="JE920"/>
      <c r="JF920"/>
      <c r="JG920"/>
      <c r="JH920"/>
      <c r="JI920"/>
      <c r="JJ920"/>
      <c r="JK920"/>
      <c r="JL920"/>
      <c r="JM920"/>
      <c r="JN920"/>
      <c r="JO920"/>
      <c r="JP920"/>
      <c r="JQ920"/>
      <c r="JR920"/>
      <c r="JS920"/>
      <c r="JT920"/>
      <c r="JU920"/>
      <c r="JV920"/>
      <c r="JW920"/>
      <c r="JX920"/>
      <c r="JY920"/>
    </row>
    <row r="921" spans="2:285" x14ac:dyDescent="0.25">
      <c r="B921"/>
      <c r="C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c r="IW921"/>
      <c r="IX921"/>
      <c r="IY921"/>
      <c r="IZ921"/>
      <c r="JA921"/>
      <c r="JB921"/>
      <c r="JC921"/>
      <c r="JD921"/>
      <c r="JE921"/>
      <c r="JF921"/>
      <c r="JG921"/>
      <c r="JH921"/>
      <c r="JI921"/>
      <c r="JJ921"/>
      <c r="JK921"/>
      <c r="JL921"/>
      <c r="JM921"/>
      <c r="JN921"/>
      <c r="JO921"/>
      <c r="JP921"/>
      <c r="JQ921"/>
      <c r="JR921"/>
      <c r="JS921"/>
      <c r="JT921"/>
      <c r="JU921"/>
      <c r="JV921"/>
      <c r="JW921"/>
      <c r="JX921"/>
      <c r="JY921"/>
    </row>
    <row r="922" spans="2:285" x14ac:dyDescent="0.25">
      <c r="B922"/>
      <c r="C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c r="IW922"/>
      <c r="IX922"/>
      <c r="IY922"/>
      <c r="IZ922"/>
      <c r="JA922"/>
      <c r="JB922"/>
      <c r="JC922"/>
      <c r="JD922"/>
      <c r="JE922"/>
      <c r="JF922"/>
      <c r="JG922"/>
      <c r="JH922"/>
      <c r="JI922"/>
      <c r="JJ922"/>
      <c r="JK922"/>
      <c r="JL922"/>
      <c r="JM922"/>
      <c r="JN922"/>
      <c r="JO922"/>
      <c r="JP922"/>
      <c r="JQ922"/>
      <c r="JR922"/>
      <c r="JS922"/>
      <c r="JT922"/>
      <c r="JU922"/>
      <c r="JV922"/>
      <c r="JW922"/>
      <c r="JX922"/>
      <c r="JY922"/>
    </row>
    <row r="923" spans="2:285" x14ac:dyDescent="0.25">
      <c r="B923"/>
      <c r="C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c r="IW923"/>
      <c r="IX923"/>
      <c r="IY923"/>
      <c r="IZ923"/>
      <c r="JA923"/>
      <c r="JB923"/>
      <c r="JC923"/>
      <c r="JD923"/>
      <c r="JE923"/>
      <c r="JF923"/>
      <c r="JG923"/>
      <c r="JH923"/>
      <c r="JI923"/>
      <c r="JJ923"/>
      <c r="JK923"/>
      <c r="JL923"/>
      <c r="JM923"/>
      <c r="JN923"/>
      <c r="JO923"/>
      <c r="JP923"/>
      <c r="JQ923"/>
      <c r="JR923"/>
      <c r="JS923"/>
      <c r="JT923"/>
      <c r="JU923"/>
      <c r="JV923"/>
      <c r="JW923"/>
      <c r="JX923"/>
      <c r="JY923"/>
    </row>
    <row r="924" spans="2:285" x14ac:dyDescent="0.25">
      <c r="B924"/>
      <c r="C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c r="IW924"/>
      <c r="IX924"/>
      <c r="IY924"/>
      <c r="IZ924"/>
      <c r="JA924"/>
      <c r="JB924"/>
      <c r="JC924"/>
      <c r="JD924"/>
      <c r="JE924"/>
      <c r="JF924"/>
      <c r="JG924"/>
      <c r="JH924"/>
      <c r="JI924"/>
      <c r="JJ924"/>
      <c r="JK924"/>
      <c r="JL924"/>
      <c r="JM924"/>
      <c r="JN924"/>
      <c r="JO924"/>
      <c r="JP924"/>
      <c r="JQ924"/>
      <c r="JR924"/>
      <c r="JS924"/>
      <c r="JT924"/>
      <c r="JU924"/>
      <c r="JV924"/>
      <c r="JW924"/>
      <c r="JX924"/>
      <c r="JY924"/>
    </row>
    <row r="925" spans="2:285" x14ac:dyDescent="0.25">
      <c r="B925"/>
      <c r="C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c r="IW925"/>
      <c r="IX925"/>
      <c r="IY925"/>
      <c r="IZ925"/>
      <c r="JA925"/>
      <c r="JB925"/>
      <c r="JC925"/>
      <c r="JD925"/>
      <c r="JE925"/>
      <c r="JF925"/>
      <c r="JG925"/>
      <c r="JH925"/>
      <c r="JI925"/>
      <c r="JJ925"/>
      <c r="JK925"/>
      <c r="JL925"/>
      <c r="JM925"/>
      <c r="JN925"/>
      <c r="JO925"/>
      <c r="JP925"/>
      <c r="JQ925"/>
      <c r="JR925"/>
      <c r="JS925"/>
      <c r="JT925"/>
      <c r="JU925"/>
      <c r="JV925"/>
      <c r="JW925"/>
      <c r="JX925"/>
      <c r="JY925"/>
    </row>
    <row r="926" spans="2:285" x14ac:dyDescent="0.25">
      <c r="B926"/>
      <c r="C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c r="IW926"/>
      <c r="IX926"/>
      <c r="IY926"/>
      <c r="IZ926"/>
      <c r="JA926"/>
      <c r="JB926"/>
      <c r="JC926"/>
      <c r="JD926"/>
      <c r="JE926"/>
      <c r="JF926"/>
      <c r="JG926"/>
      <c r="JH926"/>
      <c r="JI926"/>
      <c r="JJ926"/>
      <c r="JK926"/>
      <c r="JL926"/>
      <c r="JM926"/>
      <c r="JN926"/>
      <c r="JO926"/>
      <c r="JP926"/>
      <c r="JQ926"/>
      <c r="JR926"/>
      <c r="JS926"/>
      <c r="JT926"/>
      <c r="JU926"/>
      <c r="JV926"/>
      <c r="JW926"/>
      <c r="JX926"/>
      <c r="JY926"/>
    </row>
    <row r="927" spans="2:285" x14ac:dyDescent="0.25">
      <c r="B927"/>
      <c r="C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c r="IW927"/>
      <c r="IX927"/>
      <c r="IY927"/>
      <c r="IZ927"/>
      <c r="JA927"/>
      <c r="JB927"/>
      <c r="JC927"/>
      <c r="JD927"/>
      <c r="JE927"/>
      <c r="JF927"/>
      <c r="JG927"/>
      <c r="JH927"/>
      <c r="JI927"/>
      <c r="JJ927"/>
      <c r="JK927"/>
      <c r="JL927"/>
      <c r="JM927"/>
      <c r="JN927"/>
      <c r="JO927"/>
      <c r="JP927"/>
      <c r="JQ927"/>
      <c r="JR927"/>
      <c r="JS927"/>
      <c r="JT927"/>
      <c r="JU927"/>
      <c r="JV927"/>
      <c r="JW927"/>
      <c r="JX927"/>
      <c r="JY927"/>
    </row>
    <row r="928" spans="2:285" x14ac:dyDescent="0.25">
      <c r="B928"/>
      <c r="C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c r="IW928"/>
      <c r="IX928"/>
      <c r="IY928"/>
      <c r="IZ928"/>
      <c r="JA928"/>
      <c r="JB928"/>
      <c r="JC928"/>
      <c r="JD928"/>
      <c r="JE928"/>
      <c r="JF928"/>
      <c r="JG928"/>
      <c r="JH928"/>
      <c r="JI928"/>
      <c r="JJ928"/>
      <c r="JK928"/>
      <c r="JL928"/>
      <c r="JM928"/>
      <c r="JN928"/>
      <c r="JO928"/>
      <c r="JP928"/>
      <c r="JQ928"/>
      <c r="JR928"/>
      <c r="JS928"/>
      <c r="JT928"/>
      <c r="JU928"/>
      <c r="JV928"/>
      <c r="JW928"/>
      <c r="JX928"/>
      <c r="JY928"/>
    </row>
    <row r="929" spans="2:285" x14ac:dyDescent="0.25">
      <c r="B929"/>
      <c r="C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c r="IW929"/>
      <c r="IX929"/>
      <c r="IY929"/>
      <c r="IZ929"/>
      <c r="JA929"/>
      <c r="JB929"/>
      <c r="JC929"/>
      <c r="JD929"/>
      <c r="JE929"/>
      <c r="JF929"/>
      <c r="JG929"/>
      <c r="JH929"/>
      <c r="JI929"/>
      <c r="JJ929"/>
      <c r="JK929"/>
      <c r="JL929"/>
      <c r="JM929"/>
      <c r="JN929"/>
      <c r="JO929"/>
      <c r="JP929"/>
      <c r="JQ929"/>
      <c r="JR929"/>
      <c r="JS929"/>
      <c r="JT929"/>
      <c r="JU929"/>
      <c r="JV929"/>
      <c r="JW929"/>
      <c r="JX929"/>
      <c r="JY929"/>
    </row>
    <row r="930" spans="2:285" x14ac:dyDescent="0.25">
      <c r="B930"/>
      <c r="C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c r="IW930"/>
      <c r="IX930"/>
      <c r="IY930"/>
      <c r="IZ930"/>
      <c r="JA930"/>
      <c r="JB930"/>
      <c r="JC930"/>
      <c r="JD930"/>
      <c r="JE930"/>
      <c r="JF930"/>
      <c r="JG930"/>
      <c r="JH930"/>
      <c r="JI930"/>
      <c r="JJ930"/>
      <c r="JK930"/>
      <c r="JL930"/>
      <c r="JM930"/>
      <c r="JN930"/>
      <c r="JO930"/>
      <c r="JP930"/>
      <c r="JQ930"/>
      <c r="JR930"/>
      <c r="JS930"/>
      <c r="JT930"/>
      <c r="JU930"/>
      <c r="JV930"/>
      <c r="JW930"/>
      <c r="JX930"/>
      <c r="JY930"/>
    </row>
    <row r="931" spans="2:285" x14ac:dyDescent="0.25">
      <c r="B931"/>
      <c r="C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c r="IW931"/>
      <c r="IX931"/>
      <c r="IY931"/>
      <c r="IZ931"/>
      <c r="JA931"/>
      <c r="JB931"/>
      <c r="JC931"/>
      <c r="JD931"/>
      <c r="JE931"/>
      <c r="JF931"/>
      <c r="JG931"/>
      <c r="JH931"/>
      <c r="JI931"/>
      <c r="JJ931"/>
      <c r="JK931"/>
      <c r="JL931"/>
      <c r="JM931"/>
      <c r="JN931"/>
      <c r="JO931"/>
      <c r="JP931"/>
      <c r="JQ931"/>
      <c r="JR931"/>
      <c r="JS931"/>
      <c r="JT931"/>
      <c r="JU931"/>
      <c r="JV931"/>
      <c r="JW931"/>
      <c r="JX931"/>
      <c r="JY931"/>
    </row>
    <row r="932" spans="2:285" x14ac:dyDescent="0.25">
      <c r="B932"/>
      <c r="C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c r="IW932"/>
      <c r="IX932"/>
      <c r="IY932"/>
      <c r="IZ932"/>
      <c r="JA932"/>
      <c r="JB932"/>
      <c r="JC932"/>
      <c r="JD932"/>
      <c r="JE932"/>
      <c r="JF932"/>
      <c r="JG932"/>
      <c r="JH932"/>
      <c r="JI932"/>
      <c r="JJ932"/>
      <c r="JK932"/>
      <c r="JL932"/>
      <c r="JM932"/>
      <c r="JN932"/>
      <c r="JO932"/>
      <c r="JP932"/>
      <c r="JQ932"/>
      <c r="JR932"/>
      <c r="JS932"/>
      <c r="JT932"/>
      <c r="JU932"/>
      <c r="JV932"/>
      <c r="JW932"/>
      <c r="JX932"/>
      <c r="JY932"/>
    </row>
    <row r="933" spans="2:285" x14ac:dyDescent="0.25">
      <c r="B933"/>
      <c r="C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c r="IW933"/>
      <c r="IX933"/>
      <c r="IY933"/>
      <c r="IZ933"/>
      <c r="JA933"/>
      <c r="JB933"/>
      <c r="JC933"/>
      <c r="JD933"/>
      <c r="JE933"/>
      <c r="JF933"/>
      <c r="JG933"/>
      <c r="JH933"/>
      <c r="JI933"/>
      <c r="JJ933"/>
      <c r="JK933"/>
      <c r="JL933"/>
      <c r="JM933"/>
      <c r="JN933"/>
      <c r="JO933"/>
      <c r="JP933"/>
      <c r="JQ933"/>
      <c r="JR933"/>
      <c r="JS933"/>
      <c r="JT933"/>
      <c r="JU933"/>
      <c r="JV933"/>
      <c r="JW933"/>
      <c r="JX933"/>
      <c r="JY933"/>
    </row>
    <row r="934" spans="2:285" x14ac:dyDescent="0.25">
      <c r="B934"/>
      <c r="C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c r="IW934"/>
      <c r="IX934"/>
      <c r="IY934"/>
      <c r="IZ934"/>
      <c r="JA934"/>
      <c r="JB934"/>
      <c r="JC934"/>
      <c r="JD934"/>
      <c r="JE934"/>
      <c r="JF934"/>
      <c r="JG934"/>
      <c r="JH934"/>
      <c r="JI934"/>
      <c r="JJ934"/>
      <c r="JK934"/>
      <c r="JL934"/>
      <c r="JM934"/>
      <c r="JN934"/>
      <c r="JO934"/>
      <c r="JP934"/>
      <c r="JQ934"/>
      <c r="JR934"/>
      <c r="JS934"/>
      <c r="JT934"/>
      <c r="JU934"/>
      <c r="JV934"/>
      <c r="JW934"/>
      <c r="JX934"/>
      <c r="JY934"/>
    </row>
    <row r="935" spans="2:285" x14ac:dyDescent="0.25">
      <c r="B935"/>
      <c r="C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c r="IW935"/>
      <c r="IX935"/>
      <c r="IY935"/>
      <c r="IZ935"/>
      <c r="JA935"/>
      <c r="JB935"/>
      <c r="JC935"/>
      <c r="JD935"/>
      <c r="JE935"/>
      <c r="JF935"/>
      <c r="JG935"/>
      <c r="JH935"/>
      <c r="JI935"/>
      <c r="JJ935"/>
      <c r="JK935"/>
      <c r="JL935"/>
      <c r="JM935"/>
      <c r="JN935"/>
      <c r="JO935"/>
      <c r="JP935"/>
      <c r="JQ935"/>
      <c r="JR935"/>
      <c r="JS935"/>
      <c r="JT935"/>
      <c r="JU935"/>
      <c r="JV935"/>
      <c r="JW935"/>
      <c r="JX935"/>
      <c r="JY935"/>
    </row>
    <row r="936" spans="2:285" x14ac:dyDescent="0.25">
      <c r="B936"/>
      <c r="C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c r="IW936"/>
      <c r="IX936"/>
      <c r="IY936"/>
      <c r="IZ936"/>
      <c r="JA936"/>
      <c r="JB936"/>
      <c r="JC936"/>
      <c r="JD936"/>
      <c r="JE936"/>
      <c r="JF936"/>
      <c r="JG936"/>
      <c r="JH936"/>
      <c r="JI936"/>
      <c r="JJ936"/>
      <c r="JK936"/>
      <c r="JL936"/>
      <c r="JM936"/>
      <c r="JN936"/>
      <c r="JO936"/>
      <c r="JP936"/>
      <c r="JQ936"/>
      <c r="JR936"/>
      <c r="JS936"/>
      <c r="JT936"/>
      <c r="JU936"/>
      <c r="JV936"/>
      <c r="JW936"/>
      <c r="JX936"/>
      <c r="JY936"/>
    </row>
    <row r="937" spans="2:285" x14ac:dyDescent="0.25">
      <c r="B937"/>
      <c r="C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c r="IW937"/>
      <c r="IX937"/>
      <c r="IY937"/>
      <c r="IZ937"/>
      <c r="JA937"/>
      <c r="JB937"/>
      <c r="JC937"/>
      <c r="JD937"/>
      <c r="JE937"/>
      <c r="JF937"/>
      <c r="JG937"/>
      <c r="JH937"/>
      <c r="JI937"/>
      <c r="JJ937"/>
      <c r="JK937"/>
      <c r="JL937"/>
      <c r="JM937"/>
      <c r="JN937"/>
      <c r="JO937"/>
      <c r="JP937"/>
      <c r="JQ937"/>
      <c r="JR937"/>
      <c r="JS937"/>
      <c r="JT937"/>
      <c r="JU937"/>
      <c r="JV937"/>
      <c r="JW937"/>
      <c r="JX937"/>
      <c r="JY937"/>
    </row>
    <row r="938" spans="2:285" x14ac:dyDescent="0.25">
      <c r="B938"/>
      <c r="C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c r="IW938"/>
      <c r="IX938"/>
      <c r="IY938"/>
      <c r="IZ938"/>
      <c r="JA938"/>
      <c r="JB938"/>
      <c r="JC938"/>
      <c r="JD938"/>
      <c r="JE938"/>
      <c r="JF938"/>
      <c r="JG938"/>
      <c r="JH938"/>
      <c r="JI938"/>
      <c r="JJ938"/>
      <c r="JK938"/>
      <c r="JL938"/>
      <c r="JM938"/>
      <c r="JN938"/>
      <c r="JO938"/>
      <c r="JP938"/>
      <c r="JQ938"/>
      <c r="JR938"/>
      <c r="JS938"/>
      <c r="JT938"/>
      <c r="JU938"/>
      <c r="JV938"/>
      <c r="JW938"/>
      <c r="JX938"/>
      <c r="JY938"/>
    </row>
    <row r="939" spans="2:285" x14ac:dyDescent="0.25">
      <c r="B939"/>
      <c r="C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c r="IW939"/>
      <c r="IX939"/>
      <c r="IY939"/>
      <c r="IZ939"/>
      <c r="JA939"/>
      <c r="JB939"/>
      <c r="JC939"/>
      <c r="JD939"/>
      <c r="JE939"/>
      <c r="JF939"/>
      <c r="JG939"/>
      <c r="JH939"/>
      <c r="JI939"/>
      <c r="JJ939"/>
      <c r="JK939"/>
      <c r="JL939"/>
      <c r="JM939"/>
      <c r="JN939"/>
      <c r="JO939"/>
      <c r="JP939"/>
      <c r="JQ939"/>
      <c r="JR939"/>
      <c r="JS939"/>
      <c r="JT939"/>
      <c r="JU939"/>
      <c r="JV939"/>
      <c r="JW939"/>
      <c r="JX939"/>
      <c r="JY939"/>
    </row>
    <row r="940" spans="2:285" x14ac:dyDescent="0.25">
      <c r="B940"/>
      <c r="C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c r="IW940"/>
      <c r="IX940"/>
      <c r="IY940"/>
      <c r="IZ940"/>
      <c r="JA940"/>
      <c r="JB940"/>
      <c r="JC940"/>
      <c r="JD940"/>
      <c r="JE940"/>
      <c r="JF940"/>
      <c r="JG940"/>
      <c r="JH940"/>
      <c r="JI940"/>
      <c r="JJ940"/>
      <c r="JK940"/>
      <c r="JL940"/>
      <c r="JM940"/>
      <c r="JN940"/>
      <c r="JO940"/>
      <c r="JP940"/>
      <c r="JQ940"/>
      <c r="JR940"/>
      <c r="JS940"/>
      <c r="JT940"/>
      <c r="JU940"/>
      <c r="JV940"/>
      <c r="JW940"/>
      <c r="JX940"/>
      <c r="JY940"/>
    </row>
    <row r="941" spans="2:285" x14ac:dyDescent="0.25">
      <c r="B941"/>
      <c r="C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c r="IW941"/>
      <c r="IX941"/>
      <c r="IY941"/>
      <c r="IZ941"/>
      <c r="JA941"/>
      <c r="JB941"/>
      <c r="JC941"/>
      <c r="JD941"/>
      <c r="JE941"/>
      <c r="JF941"/>
      <c r="JG941"/>
      <c r="JH941"/>
      <c r="JI941"/>
      <c r="JJ941"/>
      <c r="JK941"/>
      <c r="JL941"/>
      <c r="JM941"/>
      <c r="JN941"/>
      <c r="JO941"/>
      <c r="JP941"/>
      <c r="JQ941"/>
      <c r="JR941"/>
      <c r="JS941"/>
      <c r="JT941"/>
      <c r="JU941"/>
      <c r="JV941"/>
      <c r="JW941"/>
      <c r="JX941"/>
      <c r="JY941"/>
    </row>
    <row r="942" spans="2:285" x14ac:dyDescent="0.25">
      <c r="B942"/>
      <c r="C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c r="IW942"/>
      <c r="IX942"/>
      <c r="IY942"/>
      <c r="IZ942"/>
      <c r="JA942"/>
      <c r="JB942"/>
      <c r="JC942"/>
      <c r="JD942"/>
      <c r="JE942"/>
      <c r="JF942"/>
      <c r="JG942"/>
      <c r="JH942"/>
      <c r="JI942"/>
      <c r="JJ942"/>
      <c r="JK942"/>
      <c r="JL942"/>
      <c r="JM942"/>
      <c r="JN942"/>
      <c r="JO942"/>
      <c r="JP942"/>
      <c r="JQ942"/>
      <c r="JR942"/>
      <c r="JS942"/>
      <c r="JT942"/>
      <c r="JU942"/>
      <c r="JV942"/>
      <c r="JW942"/>
      <c r="JX942"/>
      <c r="JY942"/>
    </row>
    <row r="943" spans="2:285" x14ac:dyDescent="0.25">
      <c r="B943"/>
      <c r="C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c r="IW943"/>
      <c r="IX943"/>
      <c r="IY943"/>
      <c r="IZ943"/>
      <c r="JA943"/>
      <c r="JB943"/>
      <c r="JC943"/>
      <c r="JD943"/>
      <c r="JE943"/>
      <c r="JF943"/>
      <c r="JG943"/>
      <c r="JH943"/>
      <c r="JI943"/>
      <c r="JJ943"/>
      <c r="JK943"/>
      <c r="JL943"/>
      <c r="JM943"/>
      <c r="JN943"/>
      <c r="JO943"/>
      <c r="JP943"/>
      <c r="JQ943"/>
      <c r="JR943"/>
      <c r="JS943"/>
      <c r="JT943"/>
      <c r="JU943"/>
      <c r="JV943"/>
      <c r="JW943"/>
      <c r="JX943"/>
      <c r="JY943"/>
    </row>
    <row r="944" spans="2:285" x14ac:dyDescent="0.25">
      <c r="B944"/>
      <c r="C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c r="IW944"/>
      <c r="IX944"/>
      <c r="IY944"/>
      <c r="IZ944"/>
      <c r="JA944"/>
      <c r="JB944"/>
      <c r="JC944"/>
      <c r="JD944"/>
      <c r="JE944"/>
      <c r="JF944"/>
      <c r="JG944"/>
      <c r="JH944"/>
      <c r="JI944"/>
      <c r="JJ944"/>
      <c r="JK944"/>
      <c r="JL944"/>
      <c r="JM944"/>
      <c r="JN944"/>
      <c r="JO944"/>
      <c r="JP944"/>
      <c r="JQ944"/>
      <c r="JR944"/>
      <c r="JS944"/>
      <c r="JT944"/>
      <c r="JU944"/>
      <c r="JV944"/>
      <c r="JW944"/>
      <c r="JX944"/>
      <c r="JY944"/>
    </row>
    <row r="945" spans="2:285" x14ac:dyDescent="0.25">
      <c r="B945"/>
      <c r="C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c r="IW945"/>
      <c r="IX945"/>
      <c r="IY945"/>
      <c r="IZ945"/>
      <c r="JA945"/>
      <c r="JB945"/>
      <c r="JC945"/>
      <c r="JD945"/>
      <c r="JE945"/>
      <c r="JF945"/>
      <c r="JG945"/>
      <c r="JH945"/>
      <c r="JI945"/>
      <c r="JJ945"/>
      <c r="JK945"/>
      <c r="JL945"/>
      <c r="JM945"/>
      <c r="JN945"/>
      <c r="JO945"/>
      <c r="JP945"/>
      <c r="JQ945"/>
      <c r="JR945"/>
      <c r="JS945"/>
      <c r="JT945"/>
      <c r="JU945"/>
      <c r="JV945"/>
      <c r="JW945"/>
      <c r="JX945"/>
      <c r="JY945"/>
    </row>
    <row r="946" spans="2:285" x14ac:dyDescent="0.25">
      <c r="B946"/>
      <c r="C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c r="IW946"/>
      <c r="IX946"/>
      <c r="IY946"/>
      <c r="IZ946"/>
      <c r="JA946"/>
      <c r="JB946"/>
      <c r="JC946"/>
      <c r="JD946"/>
      <c r="JE946"/>
      <c r="JF946"/>
      <c r="JG946"/>
      <c r="JH946"/>
      <c r="JI946"/>
      <c r="JJ946"/>
      <c r="JK946"/>
      <c r="JL946"/>
      <c r="JM946"/>
      <c r="JN946"/>
      <c r="JO946"/>
      <c r="JP946"/>
      <c r="JQ946"/>
      <c r="JR946"/>
      <c r="JS946"/>
      <c r="JT946"/>
      <c r="JU946"/>
      <c r="JV946"/>
      <c r="JW946"/>
      <c r="JX946"/>
      <c r="JY946"/>
    </row>
    <row r="947" spans="2:285" x14ac:dyDescent="0.25">
      <c r="B947"/>
      <c r="C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c r="IW947"/>
      <c r="IX947"/>
      <c r="IY947"/>
      <c r="IZ947"/>
      <c r="JA947"/>
      <c r="JB947"/>
      <c r="JC947"/>
      <c r="JD947"/>
      <c r="JE947"/>
      <c r="JF947"/>
      <c r="JG947"/>
      <c r="JH947"/>
      <c r="JI947"/>
      <c r="JJ947"/>
      <c r="JK947"/>
      <c r="JL947"/>
      <c r="JM947"/>
      <c r="JN947"/>
      <c r="JO947"/>
      <c r="JP947"/>
      <c r="JQ947"/>
      <c r="JR947"/>
      <c r="JS947"/>
      <c r="JT947"/>
      <c r="JU947"/>
      <c r="JV947"/>
      <c r="JW947"/>
      <c r="JX947"/>
      <c r="JY947"/>
    </row>
    <row r="948" spans="2:285" x14ac:dyDescent="0.25">
      <c r="B948"/>
      <c r="C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c r="IW948"/>
      <c r="IX948"/>
      <c r="IY948"/>
      <c r="IZ948"/>
      <c r="JA948"/>
      <c r="JB948"/>
      <c r="JC948"/>
      <c r="JD948"/>
      <c r="JE948"/>
      <c r="JF948"/>
      <c r="JG948"/>
      <c r="JH948"/>
      <c r="JI948"/>
      <c r="JJ948"/>
      <c r="JK948"/>
      <c r="JL948"/>
      <c r="JM948"/>
      <c r="JN948"/>
      <c r="JO948"/>
      <c r="JP948"/>
      <c r="JQ948"/>
      <c r="JR948"/>
      <c r="JS948"/>
      <c r="JT948"/>
      <c r="JU948"/>
      <c r="JV948"/>
      <c r="JW948"/>
      <c r="JX948"/>
      <c r="JY948"/>
    </row>
    <row r="949" spans="2:285" x14ac:dyDescent="0.25">
      <c r="B949"/>
      <c r="C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c r="IW949"/>
      <c r="IX949"/>
      <c r="IY949"/>
      <c r="IZ949"/>
      <c r="JA949"/>
      <c r="JB949"/>
      <c r="JC949"/>
      <c r="JD949"/>
      <c r="JE949"/>
      <c r="JF949"/>
      <c r="JG949"/>
      <c r="JH949"/>
      <c r="JI949"/>
      <c r="JJ949"/>
      <c r="JK949"/>
      <c r="JL949"/>
      <c r="JM949"/>
      <c r="JN949"/>
      <c r="JO949"/>
      <c r="JP949"/>
      <c r="JQ949"/>
      <c r="JR949"/>
      <c r="JS949"/>
      <c r="JT949"/>
      <c r="JU949"/>
      <c r="JV949"/>
      <c r="JW949"/>
      <c r="JX949"/>
      <c r="JY949"/>
    </row>
    <row r="950" spans="2:285" x14ac:dyDescent="0.25">
      <c r="B950"/>
      <c r="C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c r="IW950"/>
      <c r="IX950"/>
      <c r="IY950"/>
      <c r="IZ950"/>
      <c r="JA950"/>
      <c r="JB950"/>
      <c r="JC950"/>
      <c r="JD950"/>
      <c r="JE950"/>
      <c r="JF950"/>
      <c r="JG950"/>
      <c r="JH950"/>
      <c r="JI950"/>
      <c r="JJ950"/>
      <c r="JK950"/>
      <c r="JL950"/>
      <c r="JM950"/>
      <c r="JN950"/>
      <c r="JO950"/>
      <c r="JP950"/>
      <c r="JQ950"/>
      <c r="JR950"/>
      <c r="JS950"/>
      <c r="JT950"/>
      <c r="JU950"/>
      <c r="JV950"/>
      <c r="JW950"/>
      <c r="JX950"/>
      <c r="JY950"/>
    </row>
    <row r="951" spans="2:285" x14ac:dyDescent="0.25">
      <c r="B951"/>
      <c r="C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c r="IW951"/>
      <c r="IX951"/>
      <c r="IY951"/>
      <c r="IZ951"/>
      <c r="JA951"/>
      <c r="JB951"/>
      <c r="JC951"/>
      <c r="JD951"/>
      <c r="JE951"/>
      <c r="JF951"/>
      <c r="JG951"/>
      <c r="JH951"/>
      <c r="JI951"/>
      <c r="JJ951"/>
      <c r="JK951"/>
      <c r="JL951"/>
      <c r="JM951"/>
      <c r="JN951"/>
      <c r="JO951"/>
      <c r="JP951"/>
      <c r="JQ951"/>
      <c r="JR951"/>
      <c r="JS951"/>
      <c r="JT951"/>
      <c r="JU951"/>
      <c r="JV951"/>
      <c r="JW951"/>
      <c r="JX951"/>
      <c r="JY951"/>
    </row>
    <row r="952" spans="2:285" x14ac:dyDescent="0.25">
      <c r="B952"/>
      <c r="C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c r="IW952"/>
      <c r="IX952"/>
      <c r="IY952"/>
      <c r="IZ952"/>
      <c r="JA952"/>
      <c r="JB952"/>
      <c r="JC952"/>
      <c r="JD952"/>
      <c r="JE952"/>
      <c r="JF952"/>
      <c r="JG952"/>
      <c r="JH952"/>
      <c r="JI952"/>
      <c r="JJ952"/>
      <c r="JK952"/>
      <c r="JL952"/>
      <c r="JM952"/>
      <c r="JN952"/>
      <c r="JO952"/>
      <c r="JP952"/>
      <c r="JQ952"/>
      <c r="JR952"/>
      <c r="JS952"/>
      <c r="JT952"/>
      <c r="JU952"/>
      <c r="JV952"/>
      <c r="JW952"/>
      <c r="JX952"/>
      <c r="JY952"/>
    </row>
    <row r="953" spans="2:285" x14ac:dyDescent="0.25">
      <c r="B953"/>
      <c r="C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c r="IW953"/>
      <c r="IX953"/>
      <c r="IY953"/>
      <c r="IZ953"/>
      <c r="JA953"/>
      <c r="JB953"/>
      <c r="JC953"/>
      <c r="JD953"/>
      <c r="JE953"/>
      <c r="JF953"/>
      <c r="JG953"/>
      <c r="JH953"/>
      <c r="JI953"/>
      <c r="JJ953"/>
      <c r="JK953"/>
      <c r="JL953"/>
      <c r="JM953"/>
      <c r="JN953"/>
      <c r="JO953"/>
      <c r="JP953"/>
      <c r="JQ953"/>
      <c r="JR953"/>
      <c r="JS953"/>
      <c r="JT953"/>
      <c r="JU953"/>
      <c r="JV953"/>
      <c r="JW953"/>
      <c r="JX953"/>
      <c r="JY953"/>
    </row>
    <row r="954" spans="2:285" x14ac:dyDescent="0.25">
      <c r="B954"/>
      <c r="C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c r="IW954"/>
      <c r="IX954"/>
      <c r="IY954"/>
      <c r="IZ954"/>
      <c r="JA954"/>
      <c r="JB954"/>
      <c r="JC954"/>
      <c r="JD954"/>
      <c r="JE954"/>
      <c r="JF954"/>
      <c r="JG954"/>
      <c r="JH954"/>
      <c r="JI954"/>
      <c r="JJ954"/>
      <c r="JK954"/>
      <c r="JL954"/>
      <c r="JM954"/>
      <c r="JN954"/>
      <c r="JO954"/>
      <c r="JP954"/>
      <c r="JQ954"/>
      <c r="JR954"/>
      <c r="JS954"/>
      <c r="JT954"/>
      <c r="JU954"/>
      <c r="JV954"/>
      <c r="JW954"/>
      <c r="JX954"/>
      <c r="JY954"/>
    </row>
    <row r="955" spans="2:285" x14ac:dyDescent="0.25">
      <c r="B955"/>
      <c r="C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c r="IW955"/>
      <c r="IX955"/>
      <c r="IY955"/>
      <c r="IZ955"/>
      <c r="JA955"/>
      <c r="JB955"/>
      <c r="JC955"/>
      <c r="JD955"/>
      <c r="JE955"/>
      <c r="JF955"/>
      <c r="JG955"/>
      <c r="JH955"/>
      <c r="JI955"/>
      <c r="JJ955"/>
      <c r="JK955"/>
      <c r="JL955"/>
      <c r="JM955"/>
      <c r="JN955"/>
      <c r="JO955"/>
      <c r="JP955"/>
      <c r="JQ955"/>
      <c r="JR955"/>
      <c r="JS955"/>
      <c r="JT955"/>
      <c r="JU955"/>
      <c r="JV955"/>
      <c r="JW955"/>
      <c r="JX955"/>
      <c r="JY955"/>
    </row>
    <row r="956" spans="2:285" x14ac:dyDescent="0.25">
      <c r="B956"/>
      <c r="C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c r="IW956"/>
      <c r="IX956"/>
      <c r="IY956"/>
      <c r="IZ956"/>
      <c r="JA956"/>
      <c r="JB956"/>
      <c r="JC956"/>
      <c r="JD956"/>
      <c r="JE956"/>
      <c r="JF956"/>
      <c r="JG956"/>
      <c r="JH956"/>
      <c r="JI956"/>
      <c r="JJ956"/>
      <c r="JK956"/>
      <c r="JL956"/>
      <c r="JM956"/>
      <c r="JN956"/>
      <c r="JO956"/>
      <c r="JP956"/>
      <c r="JQ956"/>
      <c r="JR956"/>
      <c r="JS956"/>
      <c r="JT956"/>
      <c r="JU956"/>
      <c r="JV956"/>
      <c r="JW956"/>
      <c r="JX956"/>
      <c r="JY956"/>
    </row>
    <row r="957" spans="2:285" x14ac:dyDescent="0.25">
      <c r="B957"/>
      <c r="C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c r="IW957"/>
      <c r="IX957"/>
      <c r="IY957"/>
      <c r="IZ957"/>
      <c r="JA957"/>
      <c r="JB957"/>
      <c r="JC957"/>
      <c r="JD957"/>
      <c r="JE957"/>
      <c r="JF957"/>
      <c r="JG957"/>
      <c r="JH957"/>
      <c r="JI957"/>
      <c r="JJ957"/>
      <c r="JK957"/>
      <c r="JL957"/>
      <c r="JM957"/>
      <c r="JN957"/>
      <c r="JO957"/>
      <c r="JP957"/>
      <c r="JQ957"/>
      <c r="JR957"/>
      <c r="JS957"/>
      <c r="JT957"/>
      <c r="JU957"/>
      <c r="JV957"/>
      <c r="JW957"/>
      <c r="JX957"/>
      <c r="JY957"/>
    </row>
    <row r="958" spans="2:285" x14ac:dyDescent="0.25">
      <c r="B958"/>
      <c r="C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c r="IW958"/>
      <c r="IX958"/>
      <c r="IY958"/>
      <c r="IZ958"/>
      <c r="JA958"/>
      <c r="JB958"/>
      <c r="JC958"/>
      <c r="JD958"/>
      <c r="JE958"/>
      <c r="JF958"/>
      <c r="JG958"/>
      <c r="JH958"/>
      <c r="JI958"/>
      <c r="JJ958"/>
      <c r="JK958"/>
      <c r="JL958"/>
      <c r="JM958"/>
      <c r="JN958"/>
      <c r="JO958"/>
      <c r="JP958"/>
      <c r="JQ958"/>
      <c r="JR958"/>
      <c r="JS958"/>
      <c r="JT958"/>
      <c r="JU958"/>
      <c r="JV958"/>
      <c r="JW958"/>
      <c r="JX958"/>
      <c r="JY958"/>
    </row>
    <row r="959" spans="2:285" x14ac:dyDescent="0.25">
      <c r="B959"/>
      <c r="C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c r="IW959"/>
      <c r="IX959"/>
      <c r="IY959"/>
      <c r="IZ959"/>
      <c r="JA959"/>
      <c r="JB959"/>
      <c r="JC959"/>
      <c r="JD959"/>
      <c r="JE959"/>
      <c r="JF959"/>
      <c r="JG959"/>
      <c r="JH959"/>
      <c r="JI959"/>
      <c r="JJ959"/>
      <c r="JK959"/>
      <c r="JL959"/>
      <c r="JM959"/>
      <c r="JN959"/>
      <c r="JO959"/>
      <c r="JP959"/>
      <c r="JQ959"/>
      <c r="JR959"/>
      <c r="JS959"/>
      <c r="JT959"/>
      <c r="JU959"/>
      <c r="JV959"/>
      <c r="JW959"/>
      <c r="JX959"/>
      <c r="JY959"/>
    </row>
    <row r="960" spans="2:285" x14ac:dyDescent="0.25">
      <c r="B960"/>
      <c r="C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c r="IW960"/>
      <c r="IX960"/>
      <c r="IY960"/>
      <c r="IZ960"/>
      <c r="JA960"/>
      <c r="JB960"/>
      <c r="JC960"/>
      <c r="JD960"/>
      <c r="JE960"/>
      <c r="JF960"/>
      <c r="JG960"/>
      <c r="JH960"/>
      <c r="JI960"/>
      <c r="JJ960"/>
      <c r="JK960"/>
      <c r="JL960"/>
      <c r="JM960"/>
      <c r="JN960"/>
      <c r="JO960"/>
      <c r="JP960"/>
      <c r="JQ960"/>
      <c r="JR960"/>
      <c r="JS960"/>
      <c r="JT960"/>
      <c r="JU960"/>
      <c r="JV960"/>
      <c r="JW960"/>
      <c r="JX960"/>
      <c r="JY960"/>
    </row>
    <row r="961" spans="2:285" x14ac:dyDescent="0.25">
      <c r="B961"/>
      <c r="C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c r="IW961"/>
      <c r="IX961"/>
      <c r="IY961"/>
      <c r="IZ961"/>
      <c r="JA961"/>
      <c r="JB961"/>
      <c r="JC961"/>
      <c r="JD961"/>
      <c r="JE961"/>
      <c r="JF961"/>
      <c r="JG961"/>
      <c r="JH961"/>
      <c r="JI961"/>
      <c r="JJ961"/>
      <c r="JK961"/>
      <c r="JL961"/>
      <c r="JM961"/>
      <c r="JN961"/>
      <c r="JO961"/>
      <c r="JP961"/>
      <c r="JQ961"/>
      <c r="JR961"/>
      <c r="JS961"/>
      <c r="JT961"/>
      <c r="JU961"/>
      <c r="JV961"/>
      <c r="JW961"/>
      <c r="JX961"/>
      <c r="JY961"/>
    </row>
    <row r="962" spans="2:285" x14ac:dyDescent="0.25">
      <c r="B962"/>
      <c r="C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c r="IW962"/>
      <c r="IX962"/>
      <c r="IY962"/>
      <c r="IZ962"/>
      <c r="JA962"/>
      <c r="JB962"/>
      <c r="JC962"/>
      <c r="JD962"/>
      <c r="JE962"/>
      <c r="JF962"/>
      <c r="JG962"/>
      <c r="JH962"/>
      <c r="JI962"/>
      <c r="JJ962"/>
      <c r="JK962"/>
      <c r="JL962"/>
      <c r="JM962"/>
      <c r="JN962"/>
      <c r="JO962"/>
      <c r="JP962"/>
      <c r="JQ962"/>
      <c r="JR962"/>
      <c r="JS962"/>
      <c r="JT962"/>
      <c r="JU962"/>
      <c r="JV962"/>
      <c r="JW962"/>
      <c r="JX962"/>
      <c r="JY962"/>
    </row>
    <row r="963" spans="2:285" x14ac:dyDescent="0.25">
      <c r="B963"/>
      <c r="C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c r="IW963"/>
      <c r="IX963"/>
      <c r="IY963"/>
      <c r="IZ963"/>
      <c r="JA963"/>
      <c r="JB963"/>
      <c r="JC963"/>
      <c r="JD963"/>
      <c r="JE963"/>
      <c r="JF963"/>
      <c r="JG963"/>
      <c r="JH963"/>
      <c r="JI963"/>
      <c r="JJ963"/>
      <c r="JK963"/>
      <c r="JL963"/>
      <c r="JM963"/>
      <c r="JN963"/>
      <c r="JO963"/>
      <c r="JP963"/>
      <c r="JQ963"/>
      <c r="JR963"/>
      <c r="JS963"/>
      <c r="JT963"/>
      <c r="JU963"/>
      <c r="JV963"/>
      <c r="JW963"/>
      <c r="JX963"/>
      <c r="JY963"/>
    </row>
    <row r="964" spans="2:285" x14ac:dyDescent="0.25">
      <c r="B964"/>
      <c r="C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c r="IW964"/>
      <c r="IX964"/>
      <c r="IY964"/>
      <c r="IZ964"/>
      <c r="JA964"/>
      <c r="JB964"/>
      <c r="JC964"/>
      <c r="JD964"/>
      <c r="JE964"/>
      <c r="JF964"/>
      <c r="JG964"/>
      <c r="JH964"/>
      <c r="JI964"/>
      <c r="JJ964"/>
      <c r="JK964"/>
      <c r="JL964"/>
      <c r="JM964"/>
      <c r="JN964"/>
      <c r="JO964"/>
      <c r="JP964"/>
      <c r="JQ964"/>
      <c r="JR964"/>
      <c r="JS964"/>
      <c r="JT964"/>
      <c r="JU964"/>
      <c r="JV964"/>
      <c r="JW964"/>
      <c r="JX964"/>
      <c r="JY964"/>
    </row>
    <row r="965" spans="2:285" x14ac:dyDescent="0.25">
      <c r="B965"/>
      <c r="C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c r="IW965"/>
      <c r="IX965"/>
      <c r="IY965"/>
      <c r="IZ965"/>
      <c r="JA965"/>
      <c r="JB965"/>
      <c r="JC965"/>
      <c r="JD965"/>
      <c r="JE965"/>
      <c r="JF965"/>
      <c r="JG965"/>
      <c r="JH965"/>
      <c r="JI965"/>
      <c r="JJ965"/>
      <c r="JK965"/>
      <c r="JL965"/>
      <c r="JM965"/>
      <c r="JN965"/>
      <c r="JO965"/>
      <c r="JP965"/>
      <c r="JQ965"/>
      <c r="JR965"/>
      <c r="JS965"/>
      <c r="JT965"/>
      <c r="JU965"/>
      <c r="JV965"/>
      <c r="JW965"/>
      <c r="JX965"/>
      <c r="JY965"/>
    </row>
    <row r="966" spans="2:285" x14ac:dyDescent="0.25">
      <c r="B966"/>
      <c r="C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c r="IW966"/>
      <c r="IX966"/>
      <c r="IY966"/>
      <c r="IZ966"/>
      <c r="JA966"/>
      <c r="JB966"/>
      <c r="JC966"/>
      <c r="JD966"/>
      <c r="JE966"/>
      <c r="JF966"/>
      <c r="JG966"/>
      <c r="JH966"/>
      <c r="JI966"/>
      <c r="JJ966"/>
      <c r="JK966"/>
      <c r="JL966"/>
      <c r="JM966"/>
      <c r="JN966"/>
      <c r="JO966"/>
      <c r="JP966"/>
      <c r="JQ966"/>
      <c r="JR966"/>
      <c r="JS966"/>
      <c r="JT966"/>
      <c r="JU966"/>
      <c r="JV966"/>
      <c r="JW966"/>
      <c r="JX966"/>
      <c r="JY966"/>
    </row>
    <row r="967" spans="2:285" x14ac:dyDescent="0.25">
      <c r="B967"/>
      <c r="C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c r="IW967"/>
      <c r="IX967"/>
      <c r="IY967"/>
      <c r="IZ967"/>
      <c r="JA967"/>
      <c r="JB967"/>
      <c r="JC967"/>
      <c r="JD967"/>
      <c r="JE967"/>
      <c r="JF967"/>
      <c r="JG967"/>
      <c r="JH967"/>
      <c r="JI967"/>
      <c r="JJ967"/>
      <c r="JK967"/>
      <c r="JL967"/>
      <c r="JM967"/>
      <c r="JN967"/>
      <c r="JO967"/>
      <c r="JP967"/>
      <c r="JQ967"/>
      <c r="JR967"/>
      <c r="JS967"/>
      <c r="JT967"/>
      <c r="JU967"/>
      <c r="JV967"/>
      <c r="JW967"/>
      <c r="JX967"/>
      <c r="JY967"/>
    </row>
    <row r="968" spans="2:285" x14ac:dyDescent="0.25">
      <c r="B968"/>
      <c r="C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c r="IW968"/>
      <c r="IX968"/>
      <c r="IY968"/>
      <c r="IZ968"/>
      <c r="JA968"/>
      <c r="JB968"/>
      <c r="JC968"/>
      <c r="JD968"/>
      <c r="JE968"/>
      <c r="JF968"/>
      <c r="JG968"/>
      <c r="JH968"/>
      <c r="JI968"/>
      <c r="JJ968"/>
      <c r="JK968"/>
      <c r="JL968"/>
      <c r="JM968"/>
      <c r="JN968"/>
      <c r="JO968"/>
      <c r="JP968"/>
      <c r="JQ968"/>
      <c r="JR968"/>
      <c r="JS968"/>
      <c r="JT968"/>
      <c r="JU968"/>
      <c r="JV968"/>
      <c r="JW968"/>
      <c r="JX968"/>
      <c r="JY968"/>
    </row>
    <row r="969" spans="2:285" x14ac:dyDescent="0.25">
      <c r="B969"/>
      <c r="C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c r="IW969"/>
      <c r="IX969"/>
      <c r="IY969"/>
      <c r="IZ969"/>
      <c r="JA969"/>
      <c r="JB969"/>
      <c r="JC969"/>
      <c r="JD969"/>
      <c r="JE969"/>
      <c r="JF969"/>
      <c r="JG969"/>
      <c r="JH969"/>
      <c r="JI969"/>
      <c r="JJ969"/>
      <c r="JK969"/>
      <c r="JL969"/>
      <c r="JM969"/>
      <c r="JN969"/>
      <c r="JO969"/>
      <c r="JP969"/>
      <c r="JQ969"/>
      <c r="JR969"/>
      <c r="JS969"/>
      <c r="JT969"/>
      <c r="JU969"/>
      <c r="JV969"/>
      <c r="JW969"/>
      <c r="JX969"/>
      <c r="JY969"/>
    </row>
    <row r="970" spans="2:285" x14ac:dyDescent="0.25">
      <c r="B970"/>
      <c r="C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c r="IW970"/>
      <c r="IX970"/>
      <c r="IY970"/>
      <c r="IZ970"/>
      <c r="JA970"/>
      <c r="JB970"/>
      <c r="JC970"/>
      <c r="JD970"/>
      <c r="JE970"/>
      <c r="JF970"/>
      <c r="JG970"/>
      <c r="JH970"/>
      <c r="JI970"/>
      <c r="JJ970"/>
      <c r="JK970"/>
      <c r="JL970"/>
      <c r="JM970"/>
      <c r="JN970"/>
      <c r="JO970"/>
      <c r="JP970"/>
      <c r="JQ970"/>
      <c r="JR970"/>
      <c r="JS970"/>
      <c r="JT970"/>
      <c r="JU970"/>
      <c r="JV970"/>
      <c r="JW970"/>
      <c r="JX970"/>
      <c r="JY970"/>
    </row>
    <row r="971" spans="2:285" x14ac:dyDescent="0.25">
      <c r="B971"/>
      <c r="C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c r="IW971"/>
      <c r="IX971"/>
      <c r="IY971"/>
      <c r="IZ971"/>
      <c r="JA971"/>
      <c r="JB971"/>
      <c r="JC971"/>
      <c r="JD971"/>
      <c r="JE971"/>
      <c r="JF971"/>
      <c r="JG971"/>
      <c r="JH971"/>
      <c r="JI971"/>
      <c r="JJ971"/>
      <c r="JK971"/>
      <c r="JL971"/>
      <c r="JM971"/>
      <c r="JN971"/>
      <c r="JO971"/>
      <c r="JP971"/>
      <c r="JQ971"/>
      <c r="JR971"/>
      <c r="JS971"/>
      <c r="JT971"/>
      <c r="JU971"/>
      <c r="JV971"/>
      <c r="JW971"/>
      <c r="JX971"/>
      <c r="JY971"/>
    </row>
    <row r="972" spans="2:285" x14ac:dyDescent="0.25">
      <c r="B972"/>
      <c r="C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c r="IW972"/>
      <c r="IX972"/>
      <c r="IY972"/>
      <c r="IZ972"/>
      <c r="JA972"/>
      <c r="JB972"/>
      <c r="JC972"/>
      <c r="JD972"/>
      <c r="JE972"/>
      <c r="JF972"/>
      <c r="JG972"/>
      <c r="JH972"/>
      <c r="JI972"/>
      <c r="JJ972"/>
      <c r="JK972"/>
      <c r="JL972"/>
      <c r="JM972"/>
      <c r="JN972"/>
      <c r="JO972"/>
      <c r="JP972"/>
      <c r="JQ972"/>
      <c r="JR972"/>
      <c r="JS972"/>
      <c r="JT972"/>
      <c r="JU972"/>
      <c r="JV972"/>
      <c r="JW972"/>
      <c r="JX972"/>
      <c r="JY972"/>
    </row>
    <row r="973" spans="2:285" x14ac:dyDescent="0.25">
      <c r="B973"/>
      <c r="C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c r="IW973"/>
      <c r="IX973"/>
      <c r="IY973"/>
      <c r="IZ973"/>
      <c r="JA973"/>
      <c r="JB973"/>
      <c r="JC973"/>
      <c r="JD973"/>
      <c r="JE973"/>
      <c r="JF973"/>
      <c r="JG973"/>
      <c r="JH973"/>
      <c r="JI973"/>
      <c r="JJ973"/>
      <c r="JK973"/>
      <c r="JL973"/>
      <c r="JM973"/>
      <c r="JN973"/>
      <c r="JO973"/>
      <c r="JP973"/>
      <c r="JQ973"/>
      <c r="JR973"/>
      <c r="JS973"/>
      <c r="JT973"/>
      <c r="JU973"/>
      <c r="JV973"/>
      <c r="JW973"/>
      <c r="JX973"/>
      <c r="JY973"/>
    </row>
    <row r="974" spans="2:285" x14ac:dyDescent="0.25">
      <c r="B974"/>
      <c r="C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c r="IW974"/>
      <c r="IX974"/>
      <c r="IY974"/>
      <c r="IZ974"/>
      <c r="JA974"/>
      <c r="JB974"/>
      <c r="JC974"/>
      <c r="JD974"/>
      <c r="JE974"/>
      <c r="JF974"/>
      <c r="JG974"/>
      <c r="JH974"/>
      <c r="JI974"/>
      <c r="JJ974"/>
      <c r="JK974"/>
      <c r="JL974"/>
      <c r="JM974"/>
      <c r="JN974"/>
      <c r="JO974"/>
      <c r="JP974"/>
      <c r="JQ974"/>
      <c r="JR974"/>
      <c r="JS974"/>
      <c r="JT974"/>
      <c r="JU974"/>
      <c r="JV974"/>
      <c r="JW974"/>
      <c r="JX974"/>
      <c r="JY974"/>
    </row>
    <row r="975" spans="2:285" x14ac:dyDescent="0.25">
      <c r="B975"/>
      <c r="C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c r="IW975"/>
      <c r="IX975"/>
      <c r="IY975"/>
      <c r="IZ975"/>
      <c r="JA975"/>
      <c r="JB975"/>
      <c r="JC975"/>
      <c r="JD975"/>
      <c r="JE975"/>
      <c r="JF975"/>
      <c r="JG975"/>
      <c r="JH975"/>
      <c r="JI975"/>
      <c r="JJ975"/>
      <c r="JK975"/>
      <c r="JL975"/>
      <c r="JM975"/>
      <c r="JN975"/>
      <c r="JO975"/>
      <c r="JP975"/>
      <c r="JQ975"/>
      <c r="JR975"/>
      <c r="JS975"/>
      <c r="JT975"/>
      <c r="JU975"/>
      <c r="JV975"/>
      <c r="JW975"/>
      <c r="JX975"/>
      <c r="JY975"/>
    </row>
    <row r="976" spans="2:285" x14ac:dyDescent="0.25">
      <c r="B976"/>
      <c r="C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c r="IW976"/>
      <c r="IX976"/>
      <c r="IY976"/>
      <c r="IZ976"/>
      <c r="JA976"/>
      <c r="JB976"/>
      <c r="JC976"/>
      <c r="JD976"/>
      <c r="JE976"/>
      <c r="JF976"/>
      <c r="JG976"/>
      <c r="JH976"/>
      <c r="JI976"/>
      <c r="JJ976"/>
      <c r="JK976"/>
      <c r="JL976"/>
      <c r="JM976"/>
      <c r="JN976"/>
      <c r="JO976"/>
      <c r="JP976"/>
      <c r="JQ976"/>
      <c r="JR976"/>
      <c r="JS976"/>
      <c r="JT976"/>
      <c r="JU976"/>
      <c r="JV976"/>
      <c r="JW976"/>
      <c r="JX976"/>
      <c r="JY976"/>
    </row>
    <row r="977" spans="2:285" x14ac:dyDescent="0.25">
      <c r="B977"/>
      <c r="C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c r="IW977"/>
      <c r="IX977"/>
      <c r="IY977"/>
      <c r="IZ977"/>
      <c r="JA977"/>
      <c r="JB977"/>
      <c r="JC977"/>
      <c r="JD977"/>
      <c r="JE977"/>
      <c r="JF977"/>
      <c r="JG977"/>
      <c r="JH977"/>
      <c r="JI977"/>
      <c r="JJ977"/>
      <c r="JK977"/>
      <c r="JL977"/>
      <c r="JM977"/>
      <c r="JN977"/>
      <c r="JO977"/>
      <c r="JP977"/>
      <c r="JQ977"/>
      <c r="JR977"/>
      <c r="JS977"/>
      <c r="JT977"/>
      <c r="JU977"/>
      <c r="JV977"/>
      <c r="JW977"/>
      <c r="JX977"/>
      <c r="JY977"/>
    </row>
    <row r="978" spans="2:285" x14ac:dyDescent="0.25">
      <c r="B978"/>
      <c r="C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c r="IW978"/>
      <c r="IX978"/>
      <c r="IY978"/>
      <c r="IZ978"/>
      <c r="JA978"/>
      <c r="JB978"/>
      <c r="JC978"/>
      <c r="JD978"/>
      <c r="JE978"/>
      <c r="JF978"/>
      <c r="JG978"/>
      <c r="JH978"/>
      <c r="JI978"/>
      <c r="JJ978"/>
      <c r="JK978"/>
      <c r="JL978"/>
      <c r="JM978"/>
      <c r="JN978"/>
      <c r="JO978"/>
      <c r="JP978"/>
      <c r="JQ978"/>
      <c r="JR978"/>
      <c r="JS978"/>
      <c r="JT978"/>
      <c r="JU978"/>
      <c r="JV978"/>
      <c r="JW978"/>
      <c r="JX978"/>
      <c r="JY978"/>
    </row>
    <row r="979" spans="2:285" x14ac:dyDescent="0.25">
      <c r="B979"/>
      <c r="C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c r="IW979"/>
      <c r="IX979"/>
      <c r="IY979"/>
      <c r="IZ979"/>
      <c r="JA979"/>
      <c r="JB979"/>
      <c r="JC979"/>
      <c r="JD979"/>
      <c r="JE979"/>
      <c r="JF979"/>
      <c r="JG979"/>
      <c r="JH979"/>
      <c r="JI979"/>
      <c r="JJ979"/>
      <c r="JK979"/>
      <c r="JL979"/>
      <c r="JM979"/>
      <c r="JN979"/>
      <c r="JO979"/>
      <c r="JP979"/>
      <c r="JQ979"/>
      <c r="JR979"/>
      <c r="JS979"/>
      <c r="JT979"/>
      <c r="JU979"/>
      <c r="JV979"/>
      <c r="JW979"/>
      <c r="JX979"/>
      <c r="JY979"/>
    </row>
    <row r="980" spans="2:285" x14ac:dyDescent="0.25">
      <c r="B980"/>
      <c r="C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c r="IW980"/>
      <c r="IX980"/>
      <c r="IY980"/>
      <c r="IZ980"/>
      <c r="JA980"/>
      <c r="JB980"/>
      <c r="JC980"/>
      <c r="JD980"/>
      <c r="JE980"/>
      <c r="JF980"/>
      <c r="JG980"/>
      <c r="JH980"/>
      <c r="JI980"/>
      <c r="JJ980"/>
      <c r="JK980"/>
      <c r="JL980"/>
      <c r="JM980"/>
      <c r="JN980"/>
      <c r="JO980"/>
      <c r="JP980"/>
      <c r="JQ980"/>
      <c r="JR980"/>
      <c r="JS980"/>
      <c r="JT980"/>
      <c r="JU980"/>
      <c r="JV980"/>
      <c r="JW980"/>
      <c r="JX980"/>
      <c r="JY980"/>
    </row>
    <row r="981" spans="2:285" x14ac:dyDescent="0.25">
      <c r="B981"/>
      <c r="C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c r="IW981"/>
      <c r="IX981"/>
      <c r="IY981"/>
      <c r="IZ981"/>
      <c r="JA981"/>
      <c r="JB981"/>
      <c r="JC981"/>
      <c r="JD981"/>
      <c r="JE981"/>
      <c r="JF981"/>
      <c r="JG981"/>
      <c r="JH981"/>
      <c r="JI981"/>
      <c r="JJ981"/>
      <c r="JK981"/>
      <c r="JL981"/>
      <c r="JM981"/>
      <c r="JN981"/>
      <c r="JO981"/>
      <c r="JP981"/>
      <c r="JQ981"/>
      <c r="JR981"/>
      <c r="JS981"/>
      <c r="JT981"/>
      <c r="JU981"/>
      <c r="JV981"/>
      <c r="JW981"/>
      <c r="JX981"/>
      <c r="JY981"/>
    </row>
    <row r="982" spans="2:285" x14ac:dyDescent="0.25">
      <c r="B982"/>
      <c r="C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c r="IW982"/>
      <c r="IX982"/>
      <c r="IY982"/>
      <c r="IZ982"/>
      <c r="JA982"/>
      <c r="JB982"/>
      <c r="JC982"/>
      <c r="JD982"/>
      <c r="JE982"/>
      <c r="JF982"/>
      <c r="JG982"/>
      <c r="JH982"/>
      <c r="JI982"/>
      <c r="JJ982"/>
      <c r="JK982"/>
      <c r="JL982"/>
      <c r="JM982"/>
      <c r="JN982"/>
      <c r="JO982"/>
      <c r="JP982"/>
      <c r="JQ982"/>
      <c r="JR982"/>
      <c r="JS982"/>
      <c r="JT982"/>
      <c r="JU982"/>
      <c r="JV982"/>
      <c r="JW982"/>
      <c r="JX982"/>
      <c r="JY982"/>
    </row>
    <row r="983" spans="2:285" x14ac:dyDescent="0.25">
      <c r="B983"/>
      <c r="C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c r="IW983"/>
      <c r="IX983"/>
      <c r="IY983"/>
      <c r="IZ983"/>
      <c r="JA983"/>
      <c r="JB983"/>
      <c r="JC983"/>
      <c r="JD983"/>
      <c r="JE983"/>
      <c r="JF983"/>
      <c r="JG983"/>
      <c r="JH983"/>
      <c r="JI983"/>
      <c r="JJ983"/>
      <c r="JK983"/>
      <c r="JL983"/>
      <c r="JM983"/>
      <c r="JN983"/>
      <c r="JO983"/>
      <c r="JP983"/>
      <c r="JQ983"/>
      <c r="JR983"/>
      <c r="JS983"/>
      <c r="JT983"/>
      <c r="JU983"/>
      <c r="JV983"/>
      <c r="JW983"/>
      <c r="JX983"/>
      <c r="JY983"/>
    </row>
    <row r="984" spans="2:285" x14ac:dyDescent="0.25">
      <c r="B984"/>
      <c r="C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c r="IW984"/>
      <c r="IX984"/>
      <c r="IY984"/>
      <c r="IZ984"/>
      <c r="JA984"/>
      <c r="JB984"/>
      <c r="JC984"/>
      <c r="JD984"/>
      <c r="JE984"/>
      <c r="JF984"/>
      <c r="JG984"/>
      <c r="JH984"/>
      <c r="JI984"/>
      <c r="JJ984"/>
      <c r="JK984"/>
      <c r="JL984"/>
      <c r="JM984"/>
      <c r="JN984"/>
      <c r="JO984"/>
      <c r="JP984"/>
      <c r="JQ984"/>
      <c r="JR984"/>
      <c r="JS984"/>
      <c r="JT984"/>
      <c r="JU984"/>
      <c r="JV984"/>
      <c r="JW984"/>
      <c r="JX984"/>
      <c r="JY984"/>
    </row>
    <row r="985" spans="2:285" x14ac:dyDescent="0.25">
      <c r="B985"/>
      <c r="C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c r="IW985"/>
      <c r="IX985"/>
      <c r="IY985"/>
      <c r="IZ985"/>
      <c r="JA985"/>
      <c r="JB985"/>
      <c r="JC985"/>
      <c r="JD985"/>
      <c r="JE985"/>
      <c r="JF985"/>
      <c r="JG985"/>
      <c r="JH985"/>
      <c r="JI985"/>
      <c r="JJ985"/>
      <c r="JK985"/>
      <c r="JL985"/>
      <c r="JM985"/>
      <c r="JN985"/>
      <c r="JO985"/>
      <c r="JP985"/>
      <c r="JQ985"/>
      <c r="JR985"/>
      <c r="JS985"/>
      <c r="JT985"/>
      <c r="JU985"/>
      <c r="JV985"/>
      <c r="JW985"/>
      <c r="JX985"/>
      <c r="JY985"/>
    </row>
    <row r="986" spans="2:285" x14ac:dyDescent="0.25">
      <c r="B986"/>
      <c r="C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c r="IW986"/>
      <c r="IX986"/>
      <c r="IY986"/>
      <c r="IZ986"/>
      <c r="JA986"/>
      <c r="JB986"/>
      <c r="JC986"/>
      <c r="JD986"/>
      <c r="JE986"/>
      <c r="JF986"/>
      <c r="JG986"/>
      <c r="JH986"/>
      <c r="JI986"/>
      <c r="JJ986"/>
      <c r="JK986"/>
      <c r="JL986"/>
      <c r="JM986"/>
      <c r="JN986"/>
      <c r="JO986"/>
      <c r="JP986"/>
      <c r="JQ986"/>
      <c r="JR986"/>
      <c r="JS986"/>
      <c r="JT986"/>
      <c r="JU986"/>
      <c r="JV986"/>
      <c r="JW986"/>
      <c r="JX986"/>
      <c r="JY986"/>
    </row>
    <row r="987" spans="2:285" x14ac:dyDescent="0.25">
      <c r="B987"/>
      <c r="C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c r="IW987"/>
      <c r="IX987"/>
      <c r="IY987"/>
      <c r="IZ987"/>
      <c r="JA987"/>
      <c r="JB987"/>
      <c r="JC987"/>
      <c r="JD987"/>
      <c r="JE987"/>
      <c r="JF987"/>
      <c r="JG987"/>
      <c r="JH987"/>
      <c r="JI987"/>
      <c r="JJ987"/>
      <c r="JK987"/>
      <c r="JL987"/>
      <c r="JM987"/>
      <c r="JN987"/>
      <c r="JO987"/>
      <c r="JP987"/>
      <c r="JQ987"/>
      <c r="JR987"/>
      <c r="JS987"/>
      <c r="JT987"/>
      <c r="JU987"/>
      <c r="JV987"/>
      <c r="JW987"/>
      <c r="JX987"/>
      <c r="JY987"/>
    </row>
    <row r="988" spans="2:285" x14ac:dyDescent="0.25">
      <c r="B988"/>
      <c r="C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c r="IW988"/>
      <c r="IX988"/>
      <c r="IY988"/>
      <c r="IZ988"/>
      <c r="JA988"/>
      <c r="JB988"/>
      <c r="JC988"/>
      <c r="JD988"/>
      <c r="JE988"/>
      <c r="JF988"/>
      <c r="JG988"/>
      <c r="JH988"/>
      <c r="JI988"/>
      <c r="JJ988"/>
      <c r="JK988"/>
      <c r="JL988"/>
      <c r="JM988"/>
      <c r="JN988"/>
      <c r="JO988"/>
      <c r="JP988"/>
      <c r="JQ988"/>
      <c r="JR988"/>
      <c r="JS988"/>
      <c r="JT988"/>
      <c r="JU988"/>
      <c r="JV988"/>
      <c r="JW988"/>
      <c r="JX988"/>
      <c r="JY988"/>
    </row>
    <row r="989" spans="2:285" x14ac:dyDescent="0.25">
      <c r="B989"/>
      <c r="C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c r="IW989"/>
      <c r="IX989"/>
      <c r="IY989"/>
      <c r="IZ989"/>
      <c r="JA989"/>
      <c r="JB989"/>
      <c r="JC989"/>
      <c r="JD989"/>
      <c r="JE989"/>
      <c r="JF989"/>
      <c r="JG989"/>
      <c r="JH989"/>
      <c r="JI989"/>
      <c r="JJ989"/>
      <c r="JK989"/>
      <c r="JL989"/>
      <c r="JM989"/>
      <c r="JN989"/>
      <c r="JO989"/>
      <c r="JP989"/>
      <c r="JQ989"/>
      <c r="JR989"/>
      <c r="JS989"/>
      <c r="JT989"/>
      <c r="JU989"/>
      <c r="JV989"/>
      <c r="JW989"/>
      <c r="JX989"/>
      <c r="JY989"/>
    </row>
    <row r="990" spans="2:285" x14ac:dyDescent="0.25">
      <c r="B990"/>
      <c r="C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c r="IW990"/>
      <c r="IX990"/>
      <c r="IY990"/>
      <c r="IZ990"/>
      <c r="JA990"/>
      <c r="JB990"/>
      <c r="JC990"/>
      <c r="JD990"/>
      <c r="JE990"/>
      <c r="JF990"/>
      <c r="JG990"/>
      <c r="JH990"/>
      <c r="JI990"/>
      <c r="JJ990"/>
      <c r="JK990"/>
      <c r="JL990"/>
      <c r="JM990"/>
      <c r="JN990"/>
      <c r="JO990"/>
      <c r="JP990"/>
      <c r="JQ990"/>
      <c r="JR990"/>
      <c r="JS990"/>
      <c r="JT990"/>
      <c r="JU990"/>
      <c r="JV990"/>
      <c r="JW990"/>
      <c r="JX990"/>
      <c r="JY990"/>
    </row>
    <row r="991" spans="2:285" x14ac:dyDescent="0.25">
      <c r="B991"/>
      <c r="C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c r="IW991"/>
      <c r="IX991"/>
      <c r="IY991"/>
      <c r="IZ991"/>
      <c r="JA991"/>
      <c r="JB991"/>
      <c r="JC991"/>
      <c r="JD991"/>
      <c r="JE991"/>
      <c r="JF991"/>
      <c r="JG991"/>
      <c r="JH991"/>
      <c r="JI991"/>
      <c r="JJ991"/>
      <c r="JK991"/>
      <c r="JL991"/>
      <c r="JM991"/>
      <c r="JN991"/>
      <c r="JO991"/>
      <c r="JP991"/>
      <c r="JQ991"/>
      <c r="JR991"/>
      <c r="JS991"/>
      <c r="JT991"/>
      <c r="JU991"/>
      <c r="JV991"/>
      <c r="JW991"/>
      <c r="JX991"/>
      <c r="JY991"/>
    </row>
    <row r="992" spans="2:285" x14ac:dyDescent="0.25">
      <c r="B992"/>
      <c r="C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c r="IW992"/>
      <c r="IX992"/>
      <c r="IY992"/>
      <c r="IZ992"/>
      <c r="JA992"/>
      <c r="JB992"/>
      <c r="JC992"/>
      <c r="JD992"/>
      <c r="JE992"/>
      <c r="JF992"/>
      <c r="JG992"/>
      <c r="JH992"/>
      <c r="JI992"/>
      <c r="JJ992"/>
      <c r="JK992"/>
      <c r="JL992"/>
      <c r="JM992"/>
      <c r="JN992"/>
      <c r="JO992"/>
      <c r="JP992"/>
      <c r="JQ992"/>
      <c r="JR992"/>
      <c r="JS992"/>
      <c r="JT992"/>
      <c r="JU992"/>
      <c r="JV992"/>
      <c r="JW992"/>
      <c r="JX992"/>
      <c r="JY992"/>
    </row>
    <row r="993" spans="2:285" x14ac:dyDescent="0.25">
      <c r="B993"/>
      <c r="C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c r="IW993"/>
      <c r="IX993"/>
      <c r="IY993"/>
      <c r="IZ993"/>
      <c r="JA993"/>
      <c r="JB993"/>
      <c r="JC993"/>
      <c r="JD993"/>
      <c r="JE993"/>
      <c r="JF993"/>
      <c r="JG993"/>
      <c r="JH993"/>
      <c r="JI993"/>
      <c r="JJ993"/>
      <c r="JK993"/>
      <c r="JL993"/>
      <c r="JM993"/>
      <c r="JN993"/>
      <c r="JO993"/>
      <c r="JP993"/>
      <c r="JQ993"/>
      <c r="JR993"/>
      <c r="JS993"/>
      <c r="JT993"/>
      <c r="JU993"/>
      <c r="JV993"/>
      <c r="JW993"/>
      <c r="JX993"/>
      <c r="JY993"/>
    </row>
    <row r="994" spans="2:285" x14ac:dyDescent="0.25">
      <c r="B994"/>
      <c r="C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c r="IW994"/>
      <c r="IX994"/>
      <c r="IY994"/>
      <c r="IZ994"/>
      <c r="JA994"/>
      <c r="JB994"/>
      <c r="JC994"/>
      <c r="JD994"/>
      <c r="JE994"/>
      <c r="JF994"/>
      <c r="JG994"/>
      <c r="JH994"/>
      <c r="JI994"/>
      <c r="JJ994"/>
      <c r="JK994"/>
      <c r="JL994"/>
      <c r="JM994"/>
      <c r="JN994"/>
      <c r="JO994"/>
      <c r="JP994"/>
      <c r="JQ994"/>
      <c r="JR994"/>
      <c r="JS994"/>
      <c r="JT994"/>
      <c r="JU994"/>
      <c r="JV994"/>
      <c r="JW994"/>
      <c r="JX994"/>
      <c r="JY994"/>
    </row>
    <row r="995" spans="2:285" x14ac:dyDescent="0.25">
      <c r="B995"/>
      <c r="C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c r="IW995"/>
      <c r="IX995"/>
      <c r="IY995"/>
      <c r="IZ995"/>
      <c r="JA995"/>
      <c r="JB995"/>
      <c r="JC995"/>
      <c r="JD995"/>
      <c r="JE995"/>
      <c r="JF995"/>
      <c r="JG995"/>
      <c r="JH995"/>
      <c r="JI995"/>
      <c r="JJ995"/>
      <c r="JK995"/>
      <c r="JL995"/>
      <c r="JM995"/>
      <c r="JN995"/>
      <c r="JO995"/>
      <c r="JP995"/>
      <c r="JQ995"/>
      <c r="JR995"/>
      <c r="JS995"/>
      <c r="JT995"/>
      <c r="JU995"/>
      <c r="JV995"/>
      <c r="JW995"/>
      <c r="JX995"/>
      <c r="JY995"/>
    </row>
    <row r="996" spans="2:285" x14ac:dyDescent="0.25">
      <c r="B996"/>
      <c r="C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c r="IW996"/>
      <c r="IX996"/>
      <c r="IY996"/>
      <c r="IZ996"/>
      <c r="JA996"/>
      <c r="JB996"/>
      <c r="JC996"/>
      <c r="JD996"/>
      <c r="JE996"/>
      <c r="JF996"/>
      <c r="JG996"/>
      <c r="JH996"/>
      <c r="JI996"/>
      <c r="JJ996"/>
      <c r="JK996"/>
      <c r="JL996"/>
      <c r="JM996"/>
      <c r="JN996"/>
      <c r="JO996"/>
      <c r="JP996"/>
      <c r="JQ996"/>
      <c r="JR996"/>
      <c r="JS996"/>
      <c r="JT996"/>
      <c r="JU996"/>
      <c r="JV996"/>
      <c r="JW996"/>
      <c r="JX996"/>
      <c r="JY996"/>
    </row>
    <row r="997" spans="2:285" x14ac:dyDescent="0.25">
      <c r="B997"/>
      <c r="C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c r="IW997"/>
      <c r="IX997"/>
      <c r="IY997"/>
      <c r="IZ997"/>
      <c r="JA997"/>
      <c r="JB997"/>
      <c r="JC997"/>
      <c r="JD997"/>
      <c r="JE997"/>
      <c r="JF997"/>
      <c r="JG997"/>
      <c r="JH997"/>
      <c r="JI997"/>
      <c r="JJ997"/>
      <c r="JK997"/>
      <c r="JL997"/>
      <c r="JM997"/>
      <c r="JN997"/>
      <c r="JO997"/>
      <c r="JP997"/>
      <c r="JQ997"/>
      <c r="JR997"/>
      <c r="JS997"/>
      <c r="JT997"/>
      <c r="JU997"/>
      <c r="JV997"/>
      <c r="JW997"/>
      <c r="JX997"/>
      <c r="JY997"/>
    </row>
    <row r="998" spans="2:285" x14ac:dyDescent="0.25">
      <c r="B998"/>
      <c r="C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c r="IW998"/>
      <c r="IX998"/>
      <c r="IY998"/>
      <c r="IZ998"/>
      <c r="JA998"/>
      <c r="JB998"/>
      <c r="JC998"/>
      <c r="JD998"/>
      <c r="JE998"/>
      <c r="JF998"/>
      <c r="JG998"/>
      <c r="JH998"/>
      <c r="JI998"/>
      <c r="JJ998"/>
      <c r="JK998"/>
      <c r="JL998"/>
      <c r="JM998"/>
      <c r="JN998"/>
      <c r="JO998"/>
      <c r="JP998"/>
      <c r="JQ998"/>
      <c r="JR998"/>
      <c r="JS998"/>
      <c r="JT998"/>
      <c r="JU998"/>
      <c r="JV998"/>
      <c r="JW998"/>
      <c r="JX998"/>
      <c r="JY998"/>
    </row>
    <row r="999" spans="2:285" x14ac:dyDescent="0.25">
      <c r="B999"/>
      <c r="C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c r="IW999"/>
      <c r="IX999"/>
      <c r="IY999"/>
      <c r="IZ999"/>
      <c r="JA999"/>
      <c r="JB999"/>
      <c r="JC999"/>
      <c r="JD999"/>
      <c r="JE999"/>
      <c r="JF999"/>
      <c r="JG999"/>
      <c r="JH999"/>
      <c r="JI999"/>
      <c r="JJ999"/>
      <c r="JK999"/>
      <c r="JL999"/>
      <c r="JM999"/>
      <c r="JN999"/>
      <c r="JO999"/>
      <c r="JP999"/>
      <c r="JQ999"/>
      <c r="JR999"/>
      <c r="JS999"/>
      <c r="JT999"/>
      <c r="JU999"/>
      <c r="JV999"/>
      <c r="JW999"/>
      <c r="JX999"/>
      <c r="JY999"/>
    </row>
    <row r="1000" spans="2:285" x14ac:dyDescent="0.25">
      <c r="B1000"/>
      <c r="C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c r="IW1000"/>
      <c r="IX1000"/>
      <c r="IY1000"/>
      <c r="IZ1000"/>
      <c r="JA1000"/>
      <c r="JB1000"/>
      <c r="JC1000"/>
      <c r="JD1000"/>
      <c r="JE1000"/>
      <c r="JF1000"/>
      <c r="JG1000"/>
      <c r="JH1000"/>
      <c r="JI1000"/>
      <c r="JJ1000"/>
      <c r="JK1000"/>
      <c r="JL1000"/>
      <c r="JM1000"/>
      <c r="JN1000"/>
      <c r="JO1000"/>
      <c r="JP1000"/>
      <c r="JQ1000"/>
      <c r="JR1000"/>
      <c r="JS1000"/>
      <c r="JT1000"/>
      <c r="JU1000"/>
      <c r="JV1000"/>
      <c r="JW1000"/>
      <c r="JX1000"/>
      <c r="JY10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1.85546875" customWidth="1"/>
    <col min="2" max="2" width="27.710937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2018-07-24T13:39:45Z</dcterms:modified>
</cp:coreProperties>
</file>