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0" windowWidth="28800" windowHeight="12360"/>
  </bookViews>
  <sheets>
    <sheet name="Import" sheetId="2" r:id="rId1"/>
    <sheet name="View" sheetId="1" r:id="rId2"/>
    <sheet name="Data" sheetId="4" r:id="rId3"/>
    <sheet name="Notes" sheetId="5" r:id="rId4"/>
  </sheets>
  <functionGroups builtInGroupCount="17"/>
  <definedNames>
    <definedName name="FrequencyLabels">OFFSET(View!$B$42:$AF$42,0,0,1,View!$C$41+1)</definedName>
    <definedName name="ValuesSeries">OFFSET(View!$B$43:$AF$43,0,0,1,View!$C$41+1)</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E41" i="1"/>
  <c r="I5" i="1"/>
  <c r="I42" i="1"/>
  <c r="C41" i="1"/>
  <c r="DS18" i="1"/>
  <c r="DS20" i="1"/>
  <c r="DS19" i="1"/>
  <c r="DR5" i="1"/>
  <c r="DR20" i="1"/>
  <c r="DQ5" i="1"/>
  <c r="DQ20" i="1"/>
  <c r="DP5" i="1"/>
  <c r="DP20" i="1"/>
  <c r="DO5" i="1"/>
  <c r="DO20" i="1"/>
  <c r="DN5" i="1"/>
  <c r="DN20" i="1"/>
  <c r="DM5" i="1"/>
  <c r="DM20" i="1"/>
  <c r="DL5" i="1"/>
  <c r="DL20" i="1"/>
  <c r="DK5" i="1"/>
  <c r="DK20" i="1"/>
  <c r="DJ5" i="1"/>
  <c r="DJ20" i="1"/>
  <c r="DI5" i="1"/>
  <c r="DI20" i="1"/>
  <c r="DH5" i="1"/>
  <c r="DH20" i="1"/>
  <c r="DG5" i="1"/>
  <c r="DG20" i="1"/>
  <c r="DF5" i="1"/>
  <c r="DF20" i="1"/>
  <c r="DE5" i="1"/>
  <c r="DE20" i="1"/>
  <c r="DD5" i="1"/>
  <c r="DD20" i="1"/>
  <c r="DC5" i="1"/>
  <c r="DC20" i="1"/>
  <c r="DB5" i="1"/>
  <c r="DB20" i="1"/>
  <c r="DA5" i="1"/>
  <c r="DA20" i="1"/>
  <c r="CZ5" i="1"/>
  <c r="CZ20" i="1"/>
  <c r="CY5" i="1"/>
  <c r="CY20" i="1"/>
  <c r="CX5" i="1"/>
  <c r="CX20" i="1"/>
  <c r="CW5" i="1"/>
  <c r="CW20" i="1"/>
  <c r="CV5" i="1"/>
  <c r="CV20" i="1"/>
  <c r="CU5" i="1"/>
  <c r="CU20" i="1"/>
  <c r="CT5" i="1"/>
  <c r="CT20" i="1"/>
  <c r="CS5" i="1"/>
  <c r="CS20" i="1"/>
  <c r="CR5" i="1"/>
  <c r="CR20" i="1"/>
  <c r="CQ5" i="1"/>
  <c r="CQ20" i="1"/>
  <c r="CP5" i="1"/>
  <c r="CP20" i="1"/>
  <c r="CO5" i="1"/>
  <c r="CO20" i="1"/>
  <c r="CN5" i="1"/>
  <c r="CN20" i="1"/>
  <c r="CM5" i="1"/>
  <c r="CM20" i="1"/>
  <c r="CL5" i="1"/>
  <c r="CL20" i="1"/>
  <c r="CK5" i="1"/>
  <c r="CK20" i="1"/>
  <c r="CJ5" i="1"/>
  <c r="CJ20" i="1"/>
  <c r="CI5" i="1"/>
  <c r="CI20" i="1"/>
  <c r="CH5" i="1"/>
  <c r="CH20" i="1"/>
  <c r="CG5" i="1"/>
  <c r="CG20" i="1"/>
  <c r="CF5" i="1"/>
  <c r="CF20" i="1"/>
  <c r="CE5" i="1"/>
  <c r="CE20" i="1"/>
  <c r="CD5" i="1"/>
  <c r="CD20" i="1"/>
  <c r="CC5" i="1"/>
  <c r="CC20" i="1"/>
  <c r="CB5" i="1"/>
  <c r="CB20" i="1"/>
  <c r="CA5" i="1"/>
  <c r="CA20" i="1"/>
  <c r="BZ5" i="1"/>
  <c r="BZ20" i="1"/>
  <c r="BY5" i="1"/>
  <c r="BY20" i="1"/>
  <c r="BX5" i="1"/>
  <c r="BX20" i="1"/>
  <c r="BW5" i="1"/>
  <c r="BW20" i="1"/>
  <c r="BV5" i="1"/>
  <c r="BV20" i="1"/>
  <c r="BU5" i="1"/>
  <c r="BU20" i="1"/>
  <c r="BT5" i="1"/>
  <c r="BT20" i="1"/>
  <c r="BS5" i="1"/>
  <c r="BS20" i="1"/>
  <c r="BR5" i="1"/>
  <c r="BR20" i="1"/>
  <c r="BQ5" i="1"/>
  <c r="BQ20" i="1"/>
  <c r="BP5" i="1"/>
  <c r="BP20" i="1"/>
  <c r="BO5" i="1"/>
  <c r="BO20" i="1"/>
  <c r="BN5" i="1"/>
  <c r="BN20" i="1"/>
  <c r="BM5" i="1"/>
  <c r="BM20" i="1"/>
  <c r="BL5" i="1"/>
  <c r="BL20" i="1"/>
  <c r="BK5" i="1"/>
  <c r="BK20" i="1"/>
  <c r="BJ5" i="1"/>
  <c r="BJ20" i="1"/>
  <c r="BI5" i="1"/>
  <c r="BI20" i="1"/>
  <c r="BH5" i="1"/>
  <c r="BH20" i="1"/>
  <c r="BG5" i="1"/>
  <c r="BG20" i="1"/>
  <c r="BF5" i="1"/>
  <c r="BF20" i="1"/>
  <c r="BE5" i="1"/>
  <c r="BE20" i="1"/>
  <c r="BD5" i="1"/>
  <c r="BD20" i="1"/>
  <c r="BC5" i="1"/>
  <c r="BC20" i="1"/>
  <c r="BB5" i="1"/>
  <c r="BB20" i="1"/>
  <c r="BA5" i="1"/>
  <c r="BA20" i="1"/>
  <c r="AZ5" i="1"/>
  <c r="AZ20" i="1"/>
  <c r="AY5" i="1"/>
  <c r="AY20" i="1"/>
  <c r="AX5" i="1"/>
  <c r="AX20" i="1"/>
  <c r="AW5" i="1"/>
  <c r="AW20" i="1"/>
  <c r="AV5" i="1"/>
  <c r="AV20" i="1"/>
  <c r="AU5" i="1"/>
  <c r="AU20" i="1"/>
  <c r="AT5" i="1"/>
  <c r="AT20" i="1"/>
  <c r="AS5" i="1"/>
  <c r="AS20" i="1"/>
  <c r="AR5" i="1"/>
  <c r="AR20" i="1"/>
  <c r="AQ5" i="1"/>
  <c r="AQ20" i="1"/>
  <c r="AP5" i="1"/>
  <c r="AP20" i="1"/>
  <c r="AO5" i="1"/>
  <c r="AO20" i="1"/>
  <c r="AN5" i="1"/>
  <c r="AN20" i="1"/>
  <c r="AM5" i="1"/>
  <c r="AM20" i="1"/>
  <c r="AL5" i="1"/>
  <c r="AL20" i="1"/>
  <c r="AK5" i="1"/>
  <c r="AK20" i="1"/>
  <c r="AJ5" i="1"/>
  <c r="AJ20" i="1"/>
  <c r="AI5" i="1"/>
  <c r="AI20" i="1"/>
  <c r="AH5" i="1"/>
  <c r="AH20" i="1"/>
  <c r="AG5" i="1"/>
  <c r="AG20" i="1"/>
  <c r="AF5" i="1"/>
  <c r="AF20" i="1"/>
  <c r="AE5" i="1"/>
  <c r="AE20" i="1"/>
  <c r="AD5" i="1"/>
  <c r="AD20" i="1"/>
  <c r="AC5" i="1"/>
  <c r="AC20" i="1"/>
  <c r="AB5" i="1"/>
  <c r="AB20" i="1"/>
  <c r="AA5" i="1"/>
  <c r="AA20" i="1"/>
  <c r="Z5" i="1"/>
  <c r="Z20" i="1"/>
  <c r="Y5" i="1"/>
  <c r="Y20" i="1"/>
  <c r="X5" i="1"/>
  <c r="X20" i="1"/>
  <c r="W5" i="1"/>
  <c r="W20" i="1"/>
  <c r="V5" i="1"/>
  <c r="V20" i="1"/>
  <c r="U5" i="1"/>
  <c r="U20" i="1"/>
  <c r="T5" i="1"/>
  <c r="T20" i="1"/>
  <c r="S5" i="1"/>
  <c r="S20" i="1"/>
  <c r="R5" i="1"/>
  <c r="R20" i="1"/>
  <c r="Q5" i="1"/>
  <c r="Q20" i="1"/>
  <c r="P5" i="1"/>
  <c r="P20" i="1"/>
  <c r="O5" i="1"/>
  <c r="O20" i="1"/>
  <c r="N5" i="1"/>
  <c r="N20" i="1"/>
  <c r="M5" i="1"/>
  <c r="M20" i="1"/>
  <c r="L5" i="1"/>
  <c r="L20" i="1"/>
  <c r="K5" i="1"/>
  <c r="K20" i="1"/>
  <c r="J5" i="1"/>
  <c r="J20" i="1"/>
  <c r="I20" i="1"/>
  <c r="H5" i="1"/>
  <c r="H20" i="1"/>
  <c r="G5" i="1"/>
  <c r="G20" i="1"/>
  <c r="F5" i="1"/>
  <c r="F20" i="1"/>
  <c r="E5" i="1"/>
  <c r="E20" i="1"/>
  <c r="D5" i="1"/>
  <c r="D20" i="1"/>
  <c r="C5" i="1"/>
  <c r="C20" i="1"/>
  <c r="B20" i="1"/>
  <c r="DR19" i="1"/>
  <c r="DQ19" i="1"/>
  <c r="DP19" i="1"/>
  <c r="DO19" i="1"/>
  <c r="DN19" i="1"/>
  <c r="DM19" i="1"/>
  <c r="DL19" i="1"/>
  <c r="DK19"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DR18" i="1"/>
  <c r="DQ18" i="1"/>
  <c r="DP18" i="1"/>
  <c r="DO18" i="1"/>
  <c r="DN18" i="1"/>
  <c r="DM18" i="1"/>
  <c r="DL18" i="1"/>
  <c r="DK18"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B18" i="1"/>
  <c r="DS14" i="1"/>
  <c r="DS16" i="1"/>
  <c r="DS10" i="1"/>
  <c r="DS12" i="1"/>
  <c r="DS6" i="1"/>
  <c r="DS8" i="1"/>
  <c r="B26" i="1"/>
  <c r="B24" i="1"/>
  <c r="B3" i="1"/>
  <c r="B2" i="1"/>
  <c r="B1" i="1"/>
  <c r="X47" i="1"/>
  <c r="AR47" i="1"/>
  <c r="Y47" i="1"/>
  <c r="AS47" i="1"/>
  <c r="Z47" i="1"/>
  <c r="AT47" i="1"/>
  <c r="AA47" i="1"/>
  <c r="AU47" i="1"/>
  <c r="AB47" i="1"/>
  <c r="AV47" i="1"/>
  <c r="AC47" i="1"/>
  <c r="AW47" i="1"/>
  <c r="AD47" i="1"/>
  <c r="AX47" i="1"/>
  <c r="AE47" i="1"/>
  <c r="AY47" i="1"/>
  <c r="AF47" i="1"/>
  <c r="AZ47" i="1"/>
  <c r="AG47" i="1"/>
  <c r="BA47" i="1"/>
  <c r="AH47" i="1"/>
  <c r="BB47" i="1"/>
  <c r="AI47" i="1"/>
  <c r="BC47" i="1"/>
  <c r="AJ47" i="1"/>
  <c r="BD47" i="1"/>
  <c r="AK47" i="1"/>
  <c r="BE47" i="1"/>
  <c r="AL47" i="1"/>
  <c r="BF47" i="1"/>
  <c r="AM47" i="1"/>
  <c r="BG47" i="1"/>
  <c r="AN47" i="1"/>
  <c r="BH47" i="1"/>
  <c r="AO47" i="1"/>
  <c r="BI47" i="1"/>
  <c r="AP47" i="1"/>
  <c r="BJ47" i="1"/>
  <c r="W47" i="1"/>
  <c r="AQ47" i="1"/>
  <c r="B16" i="1"/>
  <c r="BK42" i="1"/>
  <c r="BS42" i="1"/>
  <c r="CA42" i="1"/>
  <c r="CI42" i="1"/>
  <c r="CQ42" i="1"/>
  <c r="CY42" i="1"/>
  <c r="DG42" i="1"/>
  <c r="DO42" i="1"/>
  <c r="BL42" i="1"/>
  <c r="BT42" i="1"/>
  <c r="CB42" i="1"/>
  <c r="CJ42" i="1"/>
  <c r="CR42" i="1"/>
  <c r="CZ42" i="1"/>
  <c r="DH42" i="1"/>
  <c r="DP42" i="1"/>
  <c r="BM42" i="1"/>
  <c r="BU42" i="1"/>
  <c r="CC42" i="1"/>
  <c r="CK42" i="1"/>
  <c r="CS42" i="1"/>
  <c r="DA42" i="1"/>
  <c r="DI42" i="1"/>
  <c r="DQ42" i="1"/>
  <c r="BN42" i="1"/>
  <c r="BV42" i="1"/>
  <c r="CD42" i="1"/>
  <c r="CL42" i="1"/>
  <c r="CT42" i="1"/>
  <c r="DB42" i="1"/>
  <c r="DJ42" i="1"/>
  <c r="DR42" i="1"/>
  <c r="BO42" i="1"/>
  <c r="BW42" i="1"/>
  <c r="CE42" i="1"/>
  <c r="CM42" i="1"/>
  <c r="CU42" i="1"/>
  <c r="DC42" i="1"/>
  <c r="DK42" i="1"/>
  <c r="BP42" i="1"/>
  <c r="BX42" i="1"/>
  <c r="CF42" i="1"/>
  <c r="CN42" i="1"/>
  <c r="CV42" i="1"/>
  <c r="DD42" i="1"/>
  <c r="DL42" i="1"/>
  <c r="BQ42" i="1"/>
  <c r="BY42" i="1"/>
  <c r="CG42" i="1"/>
  <c r="CO42" i="1"/>
  <c r="CW42" i="1"/>
  <c r="DE42" i="1"/>
  <c r="DM42" i="1"/>
  <c r="BR42" i="1"/>
  <c r="BZ42" i="1"/>
  <c r="CH42" i="1"/>
  <c r="CP42" i="1"/>
  <c r="CX42" i="1"/>
  <c r="DF42" i="1"/>
  <c r="DN42" i="1"/>
  <c r="B14" i="1"/>
  <c r="DS15" i="1"/>
  <c r="B15" i="1"/>
  <c r="DS11" i="1"/>
  <c r="B11" i="1"/>
  <c r="B12" i="1"/>
  <c r="B10" i="1"/>
  <c r="B8" i="1"/>
  <c r="DS7" i="1"/>
  <c r="B7" i="1"/>
  <c r="B42" i="1"/>
  <c r="A43" i="1"/>
  <c r="BJ15" i="1"/>
  <c r="BJ16" i="1"/>
  <c r="BJ14" i="1"/>
  <c r="DN16" i="1"/>
  <c r="DN15" i="1"/>
  <c r="DN14" i="1"/>
  <c r="DF14" i="1"/>
  <c r="DF16" i="1"/>
  <c r="DF15" i="1"/>
  <c r="CX16" i="1"/>
  <c r="CX15" i="1"/>
  <c r="CX14" i="1"/>
  <c r="BV16" i="1"/>
  <c r="BV15" i="1"/>
  <c r="BV14" i="1"/>
  <c r="CH14" i="1"/>
  <c r="CH16" i="1"/>
  <c r="CH15" i="1"/>
  <c r="BY14" i="1"/>
  <c r="BY16" i="1"/>
  <c r="BY15" i="1"/>
  <c r="BP16" i="1"/>
  <c r="BP15" i="1"/>
  <c r="BP14" i="1"/>
  <c r="DR16" i="1"/>
  <c r="DR15" i="1"/>
  <c r="DR14" i="1"/>
  <c r="DQ16" i="1"/>
  <c r="DQ15" i="1"/>
  <c r="DQ14" i="1"/>
  <c r="DP16" i="1"/>
  <c r="DP15" i="1"/>
  <c r="DP14" i="1"/>
  <c r="DO16" i="1"/>
  <c r="DO15" i="1"/>
  <c r="DO14" i="1"/>
  <c r="DE14" i="1"/>
  <c r="DE16" i="1"/>
  <c r="DE15" i="1"/>
  <c r="CW14" i="1"/>
  <c r="CW16" i="1"/>
  <c r="CW15" i="1"/>
  <c r="CO14" i="1"/>
  <c r="CO16" i="1"/>
  <c r="CO15" i="1"/>
  <c r="BU16" i="1"/>
  <c r="BU15" i="1"/>
  <c r="BU14" i="1"/>
  <c r="CG16" i="1"/>
  <c r="CG15" i="1"/>
  <c r="CG14" i="1"/>
  <c r="BO16" i="1"/>
  <c r="BO15" i="1"/>
  <c r="BO14" i="1"/>
  <c r="BZ16" i="1"/>
  <c r="BZ15" i="1"/>
  <c r="BZ14" i="1"/>
  <c r="BQ15" i="1"/>
  <c r="BQ14" i="1"/>
  <c r="BQ16" i="1"/>
  <c r="DK16" i="1"/>
  <c r="DK15" i="1"/>
  <c r="DK14" i="1"/>
  <c r="DJ16" i="1"/>
  <c r="DJ15" i="1"/>
  <c r="DJ14" i="1"/>
  <c r="DI16" i="1"/>
  <c r="DI15" i="1"/>
  <c r="DI14" i="1"/>
  <c r="DH16" i="1"/>
  <c r="DH15" i="1"/>
  <c r="DH14" i="1"/>
  <c r="DG16" i="1"/>
  <c r="DG15" i="1"/>
  <c r="DG14" i="1"/>
  <c r="BR14" i="1"/>
  <c r="BR16" i="1"/>
  <c r="BR15" i="1"/>
  <c r="DL16" i="1"/>
  <c r="DL15" i="1"/>
  <c r="DL14" i="1"/>
  <c r="DC16" i="1"/>
  <c r="DC15" i="1"/>
  <c r="DC14" i="1"/>
  <c r="DB16" i="1"/>
  <c r="DB15" i="1"/>
  <c r="DB14" i="1"/>
  <c r="DA16" i="1"/>
  <c r="DA15" i="1"/>
  <c r="DA14" i="1"/>
  <c r="CZ16" i="1"/>
  <c r="CZ15" i="1"/>
  <c r="CZ14" i="1"/>
  <c r="CY16" i="1"/>
  <c r="CY15" i="1"/>
  <c r="CY14" i="1"/>
  <c r="DM14" i="1"/>
  <c r="DM16" i="1"/>
  <c r="DM15" i="1"/>
  <c r="DD16" i="1"/>
  <c r="DD15" i="1"/>
  <c r="DD14" i="1"/>
  <c r="CU16" i="1"/>
  <c r="CU15" i="1"/>
  <c r="CU14" i="1"/>
  <c r="CT16" i="1"/>
  <c r="CT15" i="1"/>
  <c r="CT14" i="1"/>
  <c r="CS16" i="1"/>
  <c r="CS15" i="1"/>
  <c r="CS14" i="1"/>
  <c r="CR16" i="1"/>
  <c r="CR15" i="1"/>
  <c r="CR14" i="1"/>
  <c r="CQ16" i="1"/>
  <c r="CQ15" i="1"/>
  <c r="CQ14" i="1"/>
  <c r="CV16" i="1"/>
  <c r="CV15" i="1"/>
  <c r="CV14" i="1"/>
  <c r="CM16" i="1"/>
  <c r="CM15" i="1"/>
  <c r="CM14" i="1"/>
  <c r="CL16" i="1"/>
  <c r="CL15" i="1"/>
  <c r="CL14" i="1"/>
  <c r="CK16" i="1"/>
  <c r="CK15" i="1"/>
  <c r="CK14" i="1"/>
  <c r="CJ16" i="1"/>
  <c r="CJ15" i="1"/>
  <c r="CJ14" i="1"/>
  <c r="CI16" i="1"/>
  <c r="CI15" i="1"/>
  <c r="CI14" i="1"/>
  <c r="CN16" i="1"/>
  <c r="CN15" i="1"/>
  <c r="CN14" i="1"/>
  <c r="CD16" i="1"/>
  <c r="CD15" i="1"/>
  <c r="CD14" i="1"/>
  <c r="CC16" i="1"/>
  <c r="CC15" i="1"/>
  <c r="CC14" i="1"/>
  <c r="CB16" i="1"/>
  <c r="CB15" i="1"/>
  <c r="CB14" i="1"/>
  <c r="CA16" i="1"/>
  <c r="CA15" i="1"/>
  <c r="CA14" i="1"/>
  <c r="BW16" i="1"/>
  <c r="BW15" i="1"/>
  <c r="BW14" i="1"/>
  <c r="BT16" i="1"/>
  <c r="BT15" i="1"/>
  <c r="BT14" i="1"/>
  <c r="BS16" i="1"/>
  <c r="BS15" i="1"/>
  <c r="BS14" i="1"/>
  <c r="CE16" i="1"/>
  <c r="CE15" i="1"/>
  <c r="CE14" i="1"/>
  <c r="CF16" i="1"/>
  <c r="CF15" i="1"/>
  <c r="CF14" i="1"/>
  <c r="CP15" i="1"/>
  <c r="CP14" i="1"/>
  <c r="CP16" i="1"/>
  <c r="BX16" i="1"/>
  <c r="BX15" i="1"/>
  <c r="BX14" i="1"/>
  <c r="BN16" i="1"/>
  <c r="BN14" i="1"/>
  <c r="BN15" i="1"/>
  <c r="BM16" i="1"/>
  <c r="BM15" i="1"/>
  <c r="BM14" i="1"/>
  <c r="BL16" i="1"/>
  <c r="BL15" i="1"/>
  <c r="BL14" i="1"/>
  <c r="BK16" i="1"/>
  <c r="BK15" i="1"/>
  <c r="BK14" i="1"/>
  <c r="CF12" i="1"/>
  <c r="CF11" i="1"/>
  <c r="CF10" i="1"/>
  <c r="CH12" i="1"/>
  <c r="CH11" i="1"/>
  <c r="CH10" i="1"/>
  <c r="BY12" i="1"/>
  <c r="BY11" i="1"/>
  <c r="BY10" i="1"/>
  <c r="BP12" i="1"/>
  <c r="BP11" i="1"/>
  <c r="BP10" i="1"/>
  <c r="DR12" i="1"/>
  <c r="DR11" i="1"/>
  <c r="DR10" i="1"/>
  <c r="DQ12" i="1"/>
  <c r="DQ11" i="1"/>
  <c r="DQ10" i="1"/>
  <c r="DP12" i="1"/>
  <c r="DP11" i="1"/>
  <c r="DP10" i="1"/>
  <c r="DO12" i="1"/>
  <c r="DO11" i="1"/>
  <c r="DO10" i="1"/>
  <c r="CP10" i="1"/>
  <c r="CP12" i="1"/>
  <c r="CP11" i="1"/>
  <c r="BX12" i="1"/>
  <c r="BX11" i="1"/>
  <c r="BX10" i="1"/>
  <c r="BZ10" i="1"/>
  <c r="BZ12" i="1"/>
  <c r="BZ11" i="1"/>
  <c r="BQ10" i="1"/>
  <c r="BQ12" i="1"/>
  <c r="BQ11" i="1"/>
  <c r="DK12" i="1"/>
  <c r="DK11" i="1"/>
  <c r="DK10" i="1"/>
  <c r="DJ12" i="1"/>
  <c r="DJ11" i="1"/>
  <c r="DJ10" i="1"/>
  <c r="DI12" i="1"/>
  <c r="DI11" i="1"/>
  <c r="DI10" i="1"/>
  <c r="DH12" i="1"/>
  <c r="DH11" i="1"/>
  <c r="DH10" i="1"/>
  <c r="DG12" i="1"/>
  <c r="DG11" i="1"/>
  <c r="DG10" i="1"/>
  <c r="DL12" i="1"/>
  <c r="DL11" i="1"/>
  <c r="DL10" i="1"/>
  <c r="DB12" i="1"/>
  <c r="DB11" i="1"/>
  <c r="DB10" i="1"/>
  <c r="DA12" i="1"/>
  <c r="DA11" i="1"/>
  <c r="DA10" i="1"/>
  <c r="CZ12" i="1"/>
  <c r="CZ11" i="1"/>
  <c r="CZ10" i="1"/>
  <c r="CY12" i="1"/>
  <c r="CY11" i="1"/>
  <c r="CY10" i="1"/>
  <c r="DD12" i="1"/>
  <c r="DD11" i="1"/>
  <c r="DD10" i="1"/>
  <c r="CT12" i="1"/>
  <c r="CT11" i="1"/>
  <c r="CT10" i="1"/>
  <c r="CS12" i="1"/>
  <c r="CS11" i="1"/>
  <c r="CS10" i="1"/>
  <c r="CR12" i="1"/>
  <c r="CR11" i="1"/>
  <c r="CR10" i="1"/>
  <c r="CQ12" i="1"/>
  <c r="CQ11" i="1"/>
  <c r="CQ10" i="1"/>
  <c r="DM12" i="1"/>
  <c r="DM11" i="1"/>
  <c r="DM10" i="1"/>
  <c r="DN10" i="1"/>
  <c r="DN12" i="1"/>
  <c r="DN11" i="1"/>
  <c r="DE12" i="1"/>
  <c r="DE11" i="1"/>
  <c r="DE10" i="1"/>
  <c r="CV12" i="1"/>
  <c r="CV11" i="1"/>
  <c r="CV10" i="1"/>
  <c r="CM12" i="1"/>
  <c r="CM11" i="1"/>
  <c r="CM10" i="1"/>
  <c r="CL12" i="1"/>
  <c r="CL11" i="1"/>
  <c r="CL10" i="1"/>
  <c r="CK12" i="1"/>
  <c r="CK11" i="1"/>
  <c r="CK10" i="1"/>
  <c r="CJ12" i="1"/>
  <c r="CJ11" i="1"/>
  <c r="CJ10" i="1"/>
  <c r="CI12" i="1"/>
  <c r="CI11" i="1"/>
  <c r="CI10" i="1"/>
  <c r="BJ10" i="1"/>
  <c r="BJ12" i="1"/>
  <c r="BJ11" i="1"/>
  <c r="BR12" i="1"/>
  <c r="BR11" i="1"/>
  <c r="BR10" i="1"/>
  <c r="DC12" i="1"/>
  <c r="DC11" i="1"/>
  <c r="DC10" i="1"/>
  <c r="CU12" i="1"/>
  <c r="CU11" i="1"/>
  <c r="CU10" i="1"/>
  <c r="DF10" i="1"/>
  <c r="DF12" i="1"/>
  <c r="DF11" i="1"/>
  <c r="CW12" i="1"/>
  <c r="CW11" i="1"/>
  <c r="CW10" i="1"/>
  <c r="CN12" i="1"/>
  <c r="CN11" i="1"/>
  <c r="CN10" i="1"/>
  <c r="CE12" i="1"/>
  <c r="CE11" i="1"/>
  <c r="CE10" i="1"/>
  <c r="CD12" i="1"/>
  <c r="CD11" i="1"/>
  <c r="CD10" i="1"/>
  <c r="CC12" i="1"/>
  <c r="CC11" i="1"/>
  <c r="CC10" i="1"/>
  <c r="CB12" i="1"/>
  <c r="CB11" i="1"/>
  <c r="CB10" i="1"/>
  <c r="CA12" i="1"/>
  <c r="CA11" i="1"/>
  <c r="CA10" i="1"/>
  <c r="CX12" i="1"/>
  <c r="CX11" i="1"/>
  <c r="CX10" i="1"/>
  <c r="BW12" i="1"/>
  <c r="BW11" i="1"/>
  <c r="BW10" i="1"/>
  <c r="BV12" i="1"/>
  <c r="BV11" i="1"/>
  <c r="BV10" i="1"/>
  <c r="BU12" i="1"/>
  <c r="BU11" i="1"/>
  <c r="BU10" i="1"/>
  <c r="BT12" i="1"/>
  <c r="BT11" i="1"/>
  <c r="BT10" i="1"/>
  <c r="BS12" i="1"/>
  <c r="BS11" i="1"/>
  <c r="BS10" i="1"/>
  <c r="CO12" i="1"/>
  <c r="CO11" i="1"/>
  <c r="CO10" i="1"/>
  <c r="CG10" i="1"/>
  <c r="CG12" i="1"/>
  <c r="CG11" i="1"/>
  <c r="BO12" i="1"/>
  <c r="BO11" i="1"/>
  <c r="BO10" i="1"/>
  <c r="BN12" i="1"/>
  <c r="BN11" i="1"/>
  <c r="BN10" i="1"/>
  <c r="BM12" i="1"/>
  <c r="BM11" i="1"/>
  <c r="BM10" i="1"/>
  <c r="BL12" i="1"/>
  <c r="BL11" i="1"/>
  <c r="BL10" i="1"/>
  <c r="BK12" i="1"/>
  <c r="BK11" i="1"/>
  <c r="BK10" i="1"/>
  <c r="CF6" i="1"/>
  <c r="CF8" i="1"/>
  <c r="CF7" i="1"/>
  <c r="BW7" i="1"/>
  <c r="BW8" i="1"/>
  <c r="BW6" i="1"/>
  <c r="BU8" i="1"/>
  <c r="BU7" i="1"/>
  <c r="BU6" i="1"/>
  <c r="BX6" i="1"/>
  <c r="BX8" i="1"/>
  <c r="BX7" i="1"/>
  <c r="BN8" i="1"/>
  <c r="BN7" i="1"/>
  <c r="BN6" i="1"/>
  <c r="BL8" i="1"/>
  <c r="BL7" i="1"/>
  <c r="BL6" i="1"/>
  <c r="BK8" i="1"/>
  <c r="BK7" i="1"/>
  <c r="BK6" i="1"/>
  <c r="CH8" i="1"/>
  <c r="CH7" i="1"/>
  <c r="CH6" i="1"/>
  <c r="BY7" i="1"/>
  <c r="BY6" i="1"/>
  <c r="BY8" i="1"/>
  <c r="BP6" i="1"/>
  <c r="BP8" i="1"/>
  <c r="BP7" i="1"/>
  <c r="DR7" i="1"/>
  <c r="DR6" i="1"/>
  <c r="DR8" i="1"/>
  <c r="DQ8" i="1"/>
  <c r="DQ6" i="1"/>
  <c r="DQ7" i="1"/>
  <c r="DP8" i="1"/>
  <c r="DP7" i="1"/>
  <c r="DP6" i="1"/>
  <c r="DO8" i="1"/>
  <c r="DO7" i="1"/>
  <c r="DO6" i="1"/>
  <c r="CO7" i="1"/>
  <c r="CO6" i="1"/>
  <c r="CO8" i="1"/>
  <c r="BV6" i="1"/>
  <c r="BV7" i="1"/>
  <c r="BV8" i="1"/>
  <c r="BT8" i="1"/>
  <c r="BT7" i="1"/>
  <c r="BT6" i="1"/>
  <c r="CP7" i="1"/>
  <c r="CP6" i="1"/>
  <c r="CP8" i="1"/>
  <c r="BO7" i="1"/>
  <c r="BO8" i="1"/>
  <c r="BO6" i="1"/>
  <c r="BM8" i="1"/>
  <c r="BM6" i="1"/>
  <c r="BM7" i="1"/>
  <c r="BZ7" i="1"/>
  <c r="BZ6" i="1"/>
  <c r="BZ8" i="1"/>
  <c r="BQ6" i="1"/>
  <c r="BQ8" i="1"/>
  <c r="BQ7" i="1"/>
  <c r="DK7" i="1"/>
  <c r="DK8" i="1"/>
  <c r="DK6" i="1"/>
  <c r="DJ6" i="1"/>
  <c r="DJ8" i="1"/>
  <c r="DJ7" i="1"/>
  <c r="DI8" i="1"/>
  <c r="DI7" i="1"/>
  <c r="DI6" i="1"/>
  <c r="DH8" i="1"/>
  <c r="DH7" i="1"/>
  <c r="DH6" i="1"/>
  <c r="DG8" i="1"/>
  <c r="DG7" i="1"/>
  <c r="DG6" i="1"/>
  <c r="CY8" i="1"/>
  <c r="CY7" i="1"/>
  <c r="CY6" i="1"/>
  <c r="DB7" i="1"/>
  <c r="DB8" i="1"/>
  <c r="DB6" i="1"/>
  <c r="BJ8" i="1"/>
  <c r="BJ7" i="1"/>
  <c r="BJ6" i="1"/>
  <c r="BR7" i="1"/>
  <c r="BR6" i="1"/>
  <c r="BR8" i="1"/>
  <c r="DC7" i="1"/>
  <c r="DC8" i="1"/>
  <c r="DC6" i="1"/>
  <c r="CZ8" i="1"/>
  <c r="CZ7" i="1"/>
  <c r="CZ6" i="1"/>
  <c r="DD6" i="1"/>
  <c r="DD8" i="1"/>
  <c r="DD7" i="1"/>
  <c r="CT6" i="1"/>
  <c r="CT8" i="1"/>
  <c r="CT7" i="1"/>
  <c r="CS8" i="1"/>
  <c r="CS7" i="1"/>
  <c r="CS6" i="1"/>
  <c r="CQ8" i="1"/>
  <c r="CQ7" i="1"/>
  <c r="CQ6" i="1"/>
  <c r="DN8" i="1"/>
  <c r="DN7" i="1"/>
  <c r="DN6" i="1"/>
  <c r="DE7" i="1"/>
  <c r="DE6" i="1"/>
  <c r="DE8" i="1"/>
  <c r="CV6" i="1"/>
  <c r="CV7" i="1"/>
  <c r="CV8" i="1"/>
  <c r="CM7" i="1"/>
  <c r="CM8" i="1"/>
  <c r="CM6" i="1"/>
  <c r="CL6" i="1"/>
  <c r="CL7" i="1"/>
  <c r="CL8" i="1"/>
  <c r="CK8" i="1"/>
  <c r="CK6" i="1"/>
  <c r="CK7" i="1"/>
  <c r="CJ8" i="1"/>
  <c r="CJ7" i="1"/>
  <c r="CJ6" i="1"/>
  <c r="CI8" i="1"/>
  <c r="CI7" i="1"/>
  <c r="CI6" i="1"/>
  <c r="DL8" i="1"/>
  <c r="DL7" i="1"/>
  <c r="DL6" i="1"/>
  <c r="DA8" i="1"/>
  <c r="DA6" i="1"/>
  <c r="DA7" i="1"/>
  <c r="DM6" i="1"/>
  <c r="DM8" i="1"/>
  <c r="DM7" i="1"/>
  <c r="CU8" i="1"/>
  <c r="CU6" i="1"/>
  <c r="CU7" i="1"/>
  <c r="CR8" i="1"/>
  <c r="CR7" i="1"/>
  <c r="CR6" i="1"/>
  <c r="DF7" i="1"/>
  <c r="DF6" i="1"/>
  <c r="DF8" i="1"/>
  <c r="CW6" i="1"/>
  <c r="CW8" i="1"/>
  <c r="CW7" i="1"/>
  <c r="CN6" i="1"/>
  <c r="CN8" i="1"/>
  <c r="CN7" i="1"/>
  <c r="CE8" i="1"/>
  <c r="CE7" i="1"/>
  <c r="CE6" i="1"/>
  <c r="CD6" i="1"/>
  <c r="CD8" i="1"/>
  <c r="CD7" i="1"/>
  <c r="CC8" i="1"/>
  <c r="CC7" i="1"/>
  <c r="CC6" i="1"/>
  <c r="CB8" i="1"/>
  <c r="CB7" i="1"/>
  <c r="CB6" i="1"/>
  <c r="CA8" i="1"/>
  <c r="CA7" i="1"/>
  <c r="CA6" i="1"/>
  <c r="CX8" i="1"/>
  <c r="CX7" i="1"/>
  <c r="CX6" i="1"/>
  <c r="BS8" i="1"/>
  <c r="BS7" i="1"/>
  <c r="BS6" i="1"/>
  <c r="CG6" i="1"/>
  <c r="CG8" i="1"/>
  <c r="CG7" i="1"/>
  <c r="B6" i="1"/>
  <c r="B43" i="1"/>
  <c r="BJ42" i="1"/>
  <c r="DA43" i="1"/>
  <c r="CL43" i="1"/>
  <c r="CB43" i="1"/>
  <c r="CZ43" i="1"/>
  <c r="DI43" i="1"/>
  <c r="BT43" i="1"/>
  <c r="CC43" i="1"/>
  <c r="DF43" i="1"/>
  <c r="BQ43" i="1"/>
  <c r="CG43" i="1"/>
  <c r="CN43" i="1"/>
  <c r="CK43" i="1"/>
  <c r="DC43" i="1"/>
  <c r="DE43" i="1"/>
  <c r="DD43" i="1"/>
  <c r="BR43" i="1"/>
  <c r="CO43" i="1"/>
  <c r="BP43" i="1"/>
  <c r="CE43" i="1"/>
  <c r="DL43" i="1"/>
  <c r="DR43" i="1"/>
  <c r="CH43" i="1"/>
  <c r="BZ43" i="1"/>
  <c r="CT43" i="1"/>
  <c r="CA43" i="1"/>
  <c r="CR43" i="1"/>
  <c r="CV43" i="1"/>
  <c r="DH43" i="1"/>
  <c r="BV43" i="1"/>
  <c r="BS43" i="1"/>
  <c r="CS43" i="1"/>
  <c r="CY43" i="1"/>
  <c r="CJ43" i="1"/>
  <c r="CM43" i="1"/>
  <c r="CW43" i="1"/>
  <c r="CU43" i="1"/>
  <c r="DN43" i="1"/>
  <c r="DO43" i="1"/>
  <c r="BY43" i="1"/>
  <c r="BL43" i="1"/>
  <c r="BX43" i="1"/>
  <c r="CX43" i="1"/>
  <c r="DG43" i="1"/>
  <c r="BO43" i="1"/>
  <c r="BU43" i="1"/>
  <c r="CF43" i="1"/>
  <c r="CI43" i="1"/>
  <c r="CQ43" i="1"/>
  <c r="DB43" i="1"/>
  <c r="DP43" i="1"/>
  <c r="BN43" i="1"/>
  <c r="DM43" i="1"/>
  <c r="DJ43" i="1"/>
  <c r="BW43" i="1"/>
  <c r="DK43" i="1"/>
  <c r="CP43" i="1"/>
  <c r="BK43" i="1"/>
  <c r="CD43" i="1"/>
  <c r="BM43" i="1"/>
  <c r="DQ43" i="1"/>
  <c r="AT15" i="1"/>
  <c r="AT14" i="1"/>
  <c r="AT16" i="1"/>
  <c r="J16" i="1"/>
  <c r="J15" i="1"/>
  <c r="J14" i="1"/>
  <c r="W16" i="1"/>
  <c r="W15" i="1"/>
  <c r="W14" i="1"/>
  <c r="AL16" i="1"/>
  <c r="AL15" i="1"/>
  <c r="AL14" i="1"/>
  <c r="BH14" i="1"/>
  <c r="BH16" i="1"/>
  <c r="BH15" i="1"/>
  <c r="I16" i="1"/>
  <c r="I14" i="1"/>
  <c r="I15" i="1"/>
  <c r="S16" i="1"/>
  <c r="S15" i="1"/>
  <c r="S14" i="1"/>
  <c r="O16" i="1"/>
  <c r="O15" i="1"/>
  <c r="O14" i="1"/>
  <c r="AC14" i="1"/>
  <c r="AC16" i="1"/>
  <c r="AC15" i="1"/>
  <c r="AS16" i="1"/>
  <c r="AS15" i="1"/>
  <c r="AS14" i="1"/>
  <c r="AO16" i="1"/>
  <c r="AO15" i="1"/>
  <c r="AO14" i="1"/>
  <c r="AZ14" i="1"/>
  <c r="AZ16" i="1"/>
  <c r="AZ15" i="1"/>
  <c r="AV16" i="1"/>
  <c r="AV15" i="1"/>
  <c r="AV14" i="1"/>
  <c r="K16" i="1"/>
  <c r="K15" i="1"/>
  <c r="K14" i="1"/>
  <c r="AP16" i="1"/>
  <c r="AP15" i="1"/>
  <c r="AP14" i="1"/>
  <c r="H16" i="1"/>
  <c r="H15" i="1"/>
  <c r="H14" i="1"/>
  <c r="Z16" i="1"/>
  <c r="Z15" i="1"/>
  <c r="Z14" i="1"/>
  <c r="V14" i="1"/>
  <c r="V16" i="1"/>
  <c r="V15" i="1"/>
  <c r="AB14" i="1"/>
  <c r="AB16" i="1"/>
  <c r="AB15" i="1"/>
  <c r="AK15" i="1"/>
  <c r="AK14" i="1"/>
  <c r="AK16" i="1"/>
  <c r="AG16" i="1"/>
  <c r="AG15" i="1"/>
  <c r="AG14" i="1"/>
  <c r="BG16" i="1"/>
  <c r="BG15" i="1"/>
  <c r="BG14" i="1"/>
  <c r="AE16" i="1"/>
  <c r="AE15" i="1"/>
  <c r="AE14" i="1"/>
  <c r="G16" i="1"/>
  <c r="G15" i="1"/>
  <c r="G14" i="1"/>
  <c r="R16" i="1"/>
  <c r="R14" i="1"/>
  <c r="R15" i="1"/>
  <c r="N15" i="1"/>
  <c r="N16" i="1"/>
  <c r="N14" i="1"/>
  <c r="AA16" i="1"/>
  <c r="AA15" i="1"/>
  <c r="AA14" i="1"/>
  <c r="AR16" i="1"/>
  <c r="AR15" i="1"/>
  <c r="AR14" i="1"/>
  <c r="C16" i="1"/>
  <c r="C15" i="1"/>
  <c r="C14" i="1"/>
  <c r="AY16" i="1"/>
  <c r="AY15" i="1"/>
  <c r="AY14" i="1"/>
  <c r="F15" i="1"/>
  <c r="F14" i="1"/>
  <c r="F16" i="1"/>
  <c r="Y16" i="1"/>
  <c r="Y15" i="1"/>
  <c r="Y14" i="1"/>
  <c r="U15" i="1"/>
  <c r="U14" i="1"/>
  <c r="U16" i="1"/>
  <c r="AN16" i="1"/>
  <c r="AN15" i="1"/>
  <c r="AN14" i="1"/>
  <c r="AJ14" i="1"/>
  <c r="AJ16" i="1"/>
  <c r="AJ15" i="1"/>
  <c r="BC16" i="1"/>
  <c r="BC15" i="1"/>
  <c r="BC14" i="1"/>
  <c r="BF16" i="1"/>
  <c r="BF15" i="1"/>
  <c r="BF14" i="1"/>
  <c r="E14" i="1"/>
  <c r="E16" i="1"/>
  <c r="E15" i="1"/>
  <c r="M15" i="1"/>
  <c r="M14" i="1"/>
  <c r="M16" i="1"/>
  <c r="BB14" i="1"/>
  <c r="BB16" i="1"/>
  <c r="BB15" i="1"/>
  <c r="Q16" i="1"/>
  <c r="Q15" i="1"/>
  <c r="Q14" i="1"/>
  <c r="AU16" i="1"/>
  <c r="AU15" i="1"/>
  <c r="AU14" i="1"/>
  <c r="AQ16" i="1"/>
  <c r="AQ15" i="1"/>
  <c r="AQ14" i="1"/>
  <c r="AX16" i="1"/>
  <c r="AX15" i="1"/>
  <c r="AX14" i="1"/>
  <c r="L14" i="1"/>
  <c r="L16" i="1"/>
  <c r="L15" i="1"/>
  <c r="X16" i="1"/>
  <c r="X15" i="1"/>
  <c r="X14" i="1"/>
  <c r="AF16" i="1"/>
  <c r="AF15" i="1"/>
  <c r="AF14" i="1"/>
  <c r="AM16" i="1"/>
  <c r="AM15" i="1"/>
  <c r="AM14" i="1"/>
  <c r="AI16" i="1"/>
  <c r="AI15" i="1"/>
  <c r="AI14" i="1"/>
  <c r="BI14" i="1"/>
  <c r="BI16" i="1"/>
  <c r="BI15" i="1"/>
  <c r="BE16" i="1"/>
  <c r="BE15" i="1"/>
  <c r="BE14" i="1"/>
  <c r="P14" i="1"/>
  <c r="P16" i="1"/>
  <c r="P15" i="1"/>
  <c r="AW16" i="1"/>
  <c r="AW15" i="1"/>
  <c r="AW14" i="1"/>
  <c r="D14" i="1"/>
  <c r="D16" i="1"/>
  <c r="D15" i="1"/>
  <c r="BA14" i="1"/>
  <c r="BA15" i="1"/>
  <c r="BA16" i="1"/>
  <c r="T14" i="1"/>
  <c r="T16" i="1"/>
  <c r="T15" i="1"/>
  <c r="AD15" i="1"/>
  <c r="AD14" i="1"/>
  <c r="AD16" i="1"/>
  <c r="AH16" i="1"/>
  <c r="AH15" i="1"/>
  <c r="AH14" i="1"/>
  <c r="BD16" i="1"/>
  <c r="BD15" i="1"/>
  <c r="BD14" i="1"/>
  <c r="D10" i="1"/>
  <c r="D12" i="1"/>
  <c r="D11" i="1"/>
  <c r="AC10" i="1"/>
  <c r="AC12" i="1"/>
  <c r="AC11" i="1"/>
  <c r="AK10" i="1"/>
  <c r="AK12" i="1"/>
  <c r="AK11" i="1"/>
  <c r="N11" i="1"/>
  <c r="N10" i="1"/>
  <c r="N12" i="1"/>
  <c r="C12" i="1"/>
  <c r="C11" i="1"/>
  <c r="C10" i="1"/>
  <c r="F12" i="1"/>
  <c r="F11" i="1"/>
  <c r="F10" i="1"/>
  <c r="U10" i="1"/>
  <c r="U12" i="1"/>
  <c r="U11" i="1"/>
  <c r="BC12" i="1"/>
  <c r="BC11" i="1"/>
  <c r="BC10" i="1"/>
  <c r="E10" i="1"/>
  <c r="E12" i="1"/>
  <c r="E11" i="1"/>
  <c r="Q12" i="1"/>
  <c r="Q11" i="1"/>
  <c r="Q10" i="1"/>
  <c r="M12" i="1"/>
  <c r="M11" i="1"/>
  <c r="M10" i="1"/>
  <c r="AU12" i="1"/>
  <c r="AU11" i="1"/>
  <c r="AU10" i="1"/>
  <c r="AQ12" i="1"/>
  <c r="AQ11" i="1"/>
  <c r="AQ10" i="1"/>
  <c r="BB10" i="1"/>
  <c r="BB12" i="1"/>
  <c r="BB11" i="1"/>
  <c r="AX12" i="1"/>
  <c r="AX11" i="1"/>
  <c r="AX10" i="1"/>
  <c r="P12" i="1"/>
  <c r="P11" i="1"/>
  <c r="P10" i="1"/>
  <c r="H12" i="1"/>
  <c r="H11" i="1"/>
  <c r="H10" i="1"/>
  <c r="AB10" i="1"/>
  <c r="AB12" i="1"/>
  <c r="AB11" i="1"/>
  <c r="AA12" i="1"/>
  <c r="AA11" i="1"/>
  <c r="AA10" i="1"/>
  <c r="Y12" i="1"/>
  <c r="Y11" i="1"/>
  <c r="Y10" i="1"/>
  <c r="AJ12" i="1"/>
  <c r="AJ11" i="1"/>
  <c r="AJ10" i="1"/>
  <c r="BF12" i="1"/>
  <c r="BF11" i="1"/>
  <c r="BF10" i="1"/>
  <c r="L12" i="1"/>
  <c r="L11" i="1"/>
  <c r="L10" i="1"/>
  <c r="X12" i="1"/>
  <c r="X11" i="1"/>
  <c r="X10" i="1"/>
  <c r="AF12" i="1"/>
  <c r="AF11" i="1"/>
  <c r="AF10" i="1"/>
  <c r="AM12" i="1"/>
  <c r="AM11" i="1"/>
  <c r="AM10" i="1"/>
  <c r="AI12" i="1"/>
  <c r="AI11" i="1"/>
  <c r="AI10" i="1"/>
  <c r="BI10" i="1"/>
  <c r="BI12" i="1"/>
  <c r="BI11" i="1"/>
  <c r="BE12" i="1"/>
  <c r="BE11" i="1"/>
  <c r="BE10" i="1"/>
  <c r="AE12" i="1"/>
  <c r="AE11" i="1"/>
  <c r="AE10" i="1"/>
  <c r="AT12" i="1"/>
  <c r="AT11" i="1"/>
  <c r="AT10" i="1"/>
  <c r="AP12" i="1"/>
  <c r="AP11" i="1"/>
  <c r="AP10" i="1"/>
  <c r="BA12" i="1"/>
  <c r="BA11" i="1"/>
  <c r="BA10" i="1"/>
  <c r="AW12" i="1"/>
  <c r="AW11" i="1"/>
  <c r="AW10" i="1"/>
  <c r="J12" i="1"/>
  <c r="J11" i="1"/>
  <c r="J10" i="1"/>
  <c r="T10" i="1"/>
  <c r="T12" i="1"/>
  <c r="T11" i="1"/>
  <c r="W12" i="1"/>
  <c r="W11" i="1"/>
  <c r="W10" i="1"/>
  <c r="AD10" i="1"/>
  <c r="AD12" i="1"/>
  <c r="AD11" i="1"/>
  <c r="AL11" i="1"/>
  <c r="AL10" i="1"/>
  <c r="AL12" i="1"/>
  <c r="AH12" i="1"/>
  <c r="AH10" i="1"/>
  <c r="AH11" i="1"/>
  <c r="BH12" i="1"/>
  <c r="BH11" i="1"/>
  <c r="BH10" i="1"/>
  <c r="BD12" i="1"/>
  <c r="BD11" i="1"/>
  <c r="BD10" i="1"/>
  <c r="S12" i="1"/>
  <c r="S11" i="1"/>
  <c r="S10" i="1"/>
  <c r="AO12" i="1"/>
  <c r="AO11" i="1"/>
  <c r="AO10" i="1"/>
  <c r="AZ12" i="1"/>
  <c r="AZ11" i="1"/>
  <c r="AZ10" i="1"/>
  <c r="AV12" i="1"/>
  <c r="AV11" i="1"/>
  <c r="AV10" i="1"/>
  <c r="I12" i="1"/>
  <c r="I11" i="1"/>
  <c r="I10" i="1"/>
  <c r="Z12" i="1"/>
  <c r="Z11" i="1"/>
  <c r="Z10" i="1"/>
  <c r="AG12" i="1"/>
  <c r="AG11" i="1"/>
  <c r="AG10" i="1"/>
  <c r="BG12" i="1"/>
  <c r="BG11" i="1"/>
  <c r="BG10" i="1"/>
  <c r="AS10" i="1"/>
  <c r="AS12" i="1"/>
  <c r="AS11" i="1"/>
  <c r="R12" i="1"/>
  <c r="R10" i="1"/>
  <c r="R11" i="1"/>
  <c r="AY12" i="1"/>
  <c r="AY11" i="1"/>
  <c r="AY10" i="1"/>
  <c r="K12" i="1"/>
  <c r="K11" i="1"/>
  <c r="K10" i="1"/>
  <c r="O12" i="1"/>
  <c r="O11" i="1"/>
  <c r="O10" i="1"/>
  <c r="V12" i="1"/>
  <c r="V11" i="1"/>
  <c r="V10" i="1"/>
  <c r="G12" i="1"/>
  <c r="G11" i="1"/>
  <c r="G10" i="1"/>
  <c r="AR12" i="1"/>
  <c r="AR11" i="1"/>
  <c r="AR10" i="1"/>
  <c r="AN12" i="1"/>
  <c r="AN11" i="1"/>
  <c r="AN10" i="1"/>
  <c r="AN8" i="1"/>
  <c r="AN7" i="1"/>
  <c r="AN6" i="1"/>
  <c r="AN43" i="1"/>
  <c r="P8" i="1"/>
  <c r="P7" i="1"/>
  <c r="P6" i="1"/>
  <c r="AW8" i="1"/>
  <c r="AW6" i="1"/>
  <c r="AW7" i="1"/>
  <c r="T6" i="1"/>
  <c r="T7" i="1"/>
  <c r="T8" i="1"/>
  <c r="AL7" i="1"/>
  <c r="AL6" i="1"/>
  <c r="AL8" i="1"/>
  <c r="BD8" i="1"/>
  <c r="BD7" i="1"/>
  <c r="BD6" i="1"/>
  <c r="I8" i="1"/>
  <c r="I7" i="1"/>
  <c r="I6" i="1"/>
  <c r="S8" i="1"/>
  <c r="S6" i="1"/>
  <c r="S7" i="1"/>
  <c r="O8" i="1"/>
  <c r="O7" i="1"/>
  <c r="O6" i="1"/>
  <c r="AC6" i="1"/>
  <c r="AC8" i="1"/>
  <c r="AC7" i="1"/>
  <c r="AS6" i="1"/>
  <c r="AS8" i="1"/>
  <c r="AS7" i="1"/>
  <c r="AO8" i="1"/>
  <c r="AO7" i="1"/>
  <c r="AO6" i="1"/>
  <c r="AZ6" i="1"/>
  <c r="AZ8" i="1"/>
  <c r="AZ7" i="1"/>
  <c r="AV8" i="1"/>
  <c r="AV7" i="1"/>
  <c r="AV6" i="1"/>
  <c r="F7" i="1"/>
  <c r="F6" i="1"/>
  <c r="F8" i="1"/>
  <c r="AJ6" i="1"/>
  <c r="AJ8" i="1"/>
  <c r="AJ7" i="1"/>
  <c r="D6" i="1"/>
  <c r="D8" i="1"/>
  <c r="D7" i="1"/>
  <c r="BA7" i="1"/>
  <c r="BA6" i="1"/>
  <c r="BA8" i="1"/>
  <c r="J6" i="1"/>
  <c r="J8" i="1"/>
  <c r="J7" i="1"/>
  <c r="AD8" i="1"/>
  <c r="AD7" i="1"/>
  <c r="AD6" i="1"/>
  <c r="BH6" i="1"/>
  <c r="BH7" i="1"/>
  <c r="BH8" i="1"/>
  <c r="H8" i="1"/>
  <c r="H7" i="1"/>
  <c r="H6" i="1"/>
  <c r="Z6" i="1"/>
  <c r="Z8" i="1"/>
  <c r="Z7" i="1"/>
  <c r="V7" i="1"/>
  <c r="V6" i="1"/>
  <c r="V8" i="1"/>
  <c r="AB6" i="1"/>
  <c r="AB8" i="1"/>
  <c r="AB7" i="1"/>
  <c r="AK7" i="1"/>
  <c r="AK6" i="1"/>
  <c r="AK8" i="1"/>
  <c r="AG8" i="1"/>
  <c r="AG7" i="1"/>
  <c r="AG6" i="1"/>
  <c r="BG8" i="1"/>
  <c r="BG6" i="1"/>
  <c r="BG7" i="1"/>
  <c r="BC8" i="1"/>
  <c r="BC7" i="1"/>
  <c r="BC6" i="1"/>
  <c r="AT8" i="1"/>
  <c r="AT7" i="1"/>
  <c r="AT6" i="1"/>
  <c r="W8" i="1"/>
  <c r="W7" i="1"/>
  <c r="W6" i="1"/>
  <c r="G8" i="1"/>
  <c r="G7" i="1"/>
  <c r="G6" i="1"/>
  <c r="R7" i="1"/>
  <c r="R8" i="1"/>
  <c r="R6" i="1"/>
  <c r="N8" i="1"/>
  <c r="N7" i="1"/>
  <c r="N6" i="1"/>
  <c r="AA7" i="1"/>
  <c r="AA8" i="1"/>
  <c r="AA6" i="1"/>
  <c r="AR6" i="1"/>
  <c r="AR8" i="1"/>
  <c r="AR7" i="1"/>
  <c r="AY7" i="1"/>
  <c r="AY8" i="1"/>
  <c r="AY6" i="1"/>
  <c r="BF6" i="1"/>
  <c r="BF8" i="1"/>
  <c r="BF7" i="1"/>
  <c r="E7" i="1"/>
  <c r="E6" i="1"/>
  <c r="E8" i="1"/>
  <c r="M7" i="1"/>
  <c r="M6" i="1"/>
  <c r="M8" i="1"/>
  <c r="AQ7" i="1"/>
  <c r="AQ8" i="1"/>
  <c r="AQ6" i="1"/>
  <c r="AX6" i="1"/>
  <c r="AX7" i="1"/>
  <c r="AX8" i="1"/>
  <c r="Y8" i="1"/>
  <c r="Y7" i="1"/>
  <c r="Y6" i="1"/>
  <c r="Q8" i="1"/>
  <c r="Q6" i="1"/>
  <c r="Q7" i="1"/>
  <c r="AU8" i="1"/>
  <c r="AU7" i="1"/>
  <c r="AU6" i="1"/>
  <c r="BB7" i="1"/>
  <c r="BB6" i="1"/>
  <c r="BB8" i="1"/>
  <c r="L6" i="1"/>
  <c r="L8" i="1"/>
  <c r="L7" i="1"/>
  <c r="X8" i="1"/>
  <c r="X7" i="1"/>
  <c r="X6" i="1"/>
  <c r="AF8" i="1"/>
  <c r="AF7" i="1"/>
  <c r="AF6" i="1"/>
  <c r="AM8" i="1"/>
  <c r="AM7" i="1"/>
  <c r="AM6" i="1"/>
  <c r="AI7" i="1"/>
  <c r="AI8" i="1"/>
  <c r="AI6" i="1"/>
  <c r="BI6" i="1"/>
  <c r="BI8" i="1"/>
  <c r="BI7" i="1"/>
  <c r="BE8" i="1"/>
  <c r="BE7" i="1"/>
  <c r="BE6" i="1"/>
  <c r="AE8" i="1"/>
  <c r="AE7" i="1"/>
  <c r="AE6" i="1"/>
  <c r="U7" i="1"/>
  <c r="U6" i="1"/>
  <c r="U8" i="1"/>
  <c r="K7" i="1"/>
  <c r="K8" i="1"/>
  <c r="K6" i="1"/>
  <c r="AP6" i="1"/>
  <c r="AP8" i="1"/>
  <c r="AP7" i="1"/>
  <c r="AH7" i="1"/>
  <c r="AH6" i="1"/>
  <c r="AH8" i="1"/>
  <c r="C6" i="1"/>
  <c r="C7" i="1"/>
  <c r="C8" i="1"/>
  <c r="AN42" i="1"/>
  <c r="AJ42" i="1"/>
  <c r="BC42" i="1"/>
  <c r="BF42" i="1"/>
  <c r="AU42" i="1"/>
  <c r="AQ42" i="1"/>
  <c r="BB42" i="1"/>
  <c r="AX42" i="1"/>
  <c r="AM42" i="1"/>
  <c r="AI42" i="1"/>
  <c r="BI42" i="1"/>
  <c r="BE42" i="1"/>
  <c r="AT42" i="1"/>
  <c r="AP42" i="1"/>
  <c r="BA42" i="1"/>
  <c r="AW42" i="1"/>
  <c r="AL42" i="1"/>
  <c r="AH42" i="1"/>
  <c r="BH42" i="1"/>
  <c r="BD42" i="1"/>
  <c r="AS42" i="1"/>
  <c r="AO42" i="1"/>
  <c r="AZ42" i="1"/>
  <c r="AV42" i="1"/>
  <c r="AK42" i="1"/>
  <c r="AG42" i="1"/>
  <c r="BG42" i="1"/>
  <c r="AR42" i="1"/>
  <c r="AY42" i="1"/>
  <c r="G42" i="1"/>
  <c r="D42" i="1"/>
  <c r="AB42" i="1"/>
  <c r="J42" i="1"/>
  <c r="Q42" i="1"/>
  <c r="K42" i="1"/>
  <c r="C42" i="1"/>
  <c r="S42" i="1"/>
  <c r="Y42" i="1"/>
  <c r="T42" i="1"/>
  <c r="AF42" i="1"/>
  <c r="V42" i="1"/>
  <c r="O42" i="1"/>
  <c r="X42" i="1"/>
  <c r="AE42" i="1"/>
  <c r="M42" i="1"/>
  <c r="F42" i="1"/>
  <c r="R42" i="1"/>
  <c r="W42" i="1"/>
  <c r="L42" i="1"/>
  <c r="AD42" i="1"/>
  <c r="Z42" i="1"/>
  <c r="P42" i="1"/>
  <c r="AC42" i="1"/>
  <c r="H42" i="1"/>
  <c r="N42" i="1"/>
  <c r="E42" i="1"/>
  <c r="U42" i="1"/>
  <c r="AA42" i="1"/>
  <c r="BJ43" i="1"/>
  <c r="P43" i="1"/>
  <c r="AE43" i="1"/>
  <c r="AD43" i="1"/>
  <c r="AC43" i="1"/>
  <c r="Z43" i="1"/>
  <c r="K43" i="1"/>
  <c r="BC43" i="1"/>
  <c r="X43" i="1"/>
  <c r="G43" i="1"/>
  <c r="AX43" i="1"/>
  <c r="AH43" i="1"/>
  <c r="BB43" i="1"/>
  <c r="Q43" i="1"/>
  <c r="AT43" i="1"/>
  <c r="AM43" i="1"/>
  <c r="E43" i="1"/>
  <c r="AO43" i="1"/>
  <c r="Y43" i="1"/>
  <c r="BH43" i="1"/>
  <c r="L43" i="1"/>
  <c r="N43" i="1"/>
  <c r="BG43" i="1"/>
  <c r="BA43" i="1"/>
  <c r="BI43" i="1"/>
  <c r="U43" i="1"/>
  <c r="F43" i="1"/>
  <c r="AW43" i="1"/>
  <c r="J43" i="1"/>
  <c r="AU43" i="1"/>
  <c r="AK43" i="1"/>
  <c r="AI43" i="1"/>
  <c r="AZ43" i="1"/>
  <c r="I43" i="1"/>
  <c r="S43" i="1"/>
  <c r="AQ43" i="1"/>
  <c r="R43" i="1"/>
  <c r="AP43" i="1"/>
  <c r="AB43" i="1"/>
  <c r="H43" i="1"/>
  <c r="AG43" i="1"/>
  <c r="AA43" i="1"/>
  <c r="T43" i="1"/>
  <c r="AY43" i="1"/>
  <c r="O43" i="1"/>
  <c r="BD43" i="1"/>
  <c r="W43" i="1"/>
  <c r="AF43" i="1"/>
  <c r="D43" i="1"/>
  <c r="AJ43" i="1"/>
  <c r="V43" i="1"/>
  <c r="AL43" i="1"/>
  <c r="BF43" i="1"/>
  <c r="AR43" i="1"/>
  <c r="AS43" i="1"/>
  <c r="BE43" i="1"/>
  <c r="C43" i="1"/>
  <c r="AV43" i="1"/>
  <c r="M43" i="1"/>
</calcChain>
</file>

<file path=xl/sharedStrings.xml><?xml version="1.0" encoding="utf-8"?>
<sst xmlns="http://schemas.openxmlformats.org/spreadsheetml/2006/main" count="2738" uniqueCount="2555">
  <si>
    <t>LZeq</t>
  </si>
  <si>
    <t>LAeq</t>
  </si>
  <si>
    <t>LCeq</t>
  </si>
  <si>
    <t>LZfmax</t>
  </si>
  <si>
    <t>LAfmax</t>
  </si>
  <si>
    <t>LCfmax</t>
  </si>
  <si>
    <t>LZsmax</t>
  </si>
  <si>
    <t>LAsmax</t>
  </si>
  <si>
    <t>LCsmax</t>
  </si>
  <si>
    <t>date</t>
  </si>
  <si>
    <t>Time</t>
  </si>
  <si>
    <t>Date</t>
  </si>
  <si>
    <t>Duration [s]</t>
  </si>
  <si>
    <t>time</t>
  </si>
  <si>
    <t>duration</t>
  </si>
  <si>
    <t>bandtype</t>
  </si>
  <si>
    <t>bandcount</t>
  </si>
  <si>
    <t>LAeq_31.5</t>
  </si>
  <si>
    <t>LAeq_63</t>
  </si>
  <si>
    <t>LAeq_125</t>
  </si>
  <si>
    <t>LAeq_250</t>
  </si>
  <si>
    <t>LAeq_500</t>
  </si>
  <si>
    <t>LAeq_1000</t>
  </si>
  <si>
    <t>LAeq_2000</t>
  </si>
  <si>
    <t>LAeq_4000</t>
  </si>
  <si>
    <t>LAeq_8000</t>
  </si>
  <si>
    <t>LAeq_16000</t>
  </si>
  <si>
    <t>LAfmax_31.5</t>
  </si>
  <si>
    <t>LAfmax_63</t>
  </si>
  <si>
    <t>LAfmax_125</t>
  </si>
  <si>
    <t>LAfmax_250</t>
  </si>
  <si>
    <t>LAfmax_500</t>
  </si>
  <si>
    <t>LAfmax_1000</t>
  </si>
  <si>
    <t>LAfmax_2000</t>
  </si>
  <si>
    <t>LAfmax_4000</t>
  </si>
  <si>
    <t>LAfmax_8000</t>
  </si>
  <si>
    <t>LAfmax_16000</t>
  </si>
  <si>
    <t>LAsmax_31.5</t>
  </si>
  <si>
    <t>LAsmax_63</t>
  </si>
  <si>
    <t>LAsmax_125</t>
  </si>
  <si>
    <t>LAsmax_250</t>
  </si>
  <si>
    <t>LAsmax_500</t>
  </si>
  <si>
    <t>LAsmax_1000</t>
  </si>
  <si>
    <t>LAsmax_2000</t>
  </si>
  <si>
    <t>LAsmax_4000</t>
  </si>
  <si>
    <t>LAsmax_8000</t>
  </si>
  <si>
    <t>LAsmax_16000</t>
  </si>
  <si>
    <t>LCeq_31.5</t>
  </si>
  <si>
    <t>LCeq_63</t>
  </si>
  <si>
    <t>LCeq_125</t>
  </si>
  <si>
    <t>LCeq_250</t>
  </si>
  <si>
    <t>LCeq_500</t>
  </si>
  <si>
    <t>LCeq_1000</t>
  </si>
  <si>
    <t>LCeq_2000</t>
  </si>
  <si>
    <t>LCeq_4000</t>
  </si>
  <si>
    <t>LCeq_8000</t>
  </si>
  <si>
    <t>LCeq_16000</t>
  </si>
  <si>
    <t>LCfmax_31.5</t>
  </si>
  <si>
    <t>LCfmax_63</t>
  </si>
  <si>
    <t>LCfmax_125</t>
  </si>
  <si>
    <t>LCfmax_250</t>
  </si>
  <si>
    <t>LCfmax_500</t>
  </si>
  <si>
    <t>LCfmax_1000</t>
  </si>
  <si>
    <t>LCfmax_2000</t>
  </si>
  <si>
    <t>LCfmax_4000</t>
  </si>
  <si>
    <t>LCfmax_8000</t>
  </si>
  <si>
    <t>LCfmax_16000</t>
  </si>
  <si>
    <t>LCsmax_31.5</t>
  </si>
  <si>
    <t>LCsmax_63</t>
  </si>
  <si>
    <t>LCsmax_125</t>
  </si>
  <si>
    <t>LCsmax_250</t>
  </si>
  <si>
    <t>LCsmax_500</t>
  </si>
  <si>
    <t>LCsmax_1000</t>
  </si>
  <si>
    <t>LCsmax_2000</t>
  </si>
  <si>
    <t>LCsmax_4000</t>
  </si>
  <si>
    <t>LCsmax_8000</t>
  </si>
  <si>
    <t>LCsmax_16000</t>
  </si>
  <si>
    <t>LZeq_31.5</t>
  </si>
  <si>
    <t>LZeq_63</t>
  </si>
  <si>
    <t>LZeq_125</t>
  </si>
  <si>
    <t>LZeq_250</t>
  </si>
  <si>
    <t>LZeq_500</t>
  </si>
  <si>
    <t>LZeq_1000</t>
  </si>
  <si>
    <t>LZeq_2000</t>
  </si>
  <si>
    <t>LZeq_4000</t>
  </si>
  <si>
    <t>LZeq_8000</t>
  </si>
  <si>
    <t>LZeq_16000</t>
  </si>
  <si>
    <t>LZfmax_31.5</t>
  </si>
  <si>
    <t>LZfmax_63</t>
  </si>
  <si>
    <t>LZfmax_125</t>
  </si>
  <si>
    <t>LZfmax_250</t>
  </si>
  <si>
    <t>LZfmax_500</t>
  </si>
  <si>
    <t>LZfmax_1000</t>
  </si>
  <si>
    <t>LZfmax_2000</t>
  </si>
  <si>
    <t>LZfmax_4000</t>
  </si>
  <si>
    <t>LZfmax_8000</t>
  </si>
  <si>
    <t>LZfmax_16000</t>
  </si>
  <si>
    <t>Filename</t>
  </si>
  <si>
    <t>Index</t>
  </si>
  <si>
    <t>overall</t>
  </si>
  <si>
    <t>How does this worksheet work?</t>
  </si>
  <si>
    <t>For support or to download the latest version of this file, please refer to our website</t>
  </si>
  <si>
    <t>www.bedrock-audio.com</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</si>
  <si>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</si>
  <si>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</si>
  <si>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</si>
  <si>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</si>
  <si>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LAeq_25</t>
  </si>
  <si>
    <t>LAeq_40</t>
  </si>
  <si>
    <t>LAeq_50</t>
  </si>
  <si>
    <t>LAeq_80</t>
  </si>
  <si>
    <t>LAeq_100</t>
  </si>
  <si>
    <t>LAeq_160</t>
  </si>
  <si>
    <t>LAeq_200</t>
  </si>
  <si>
    <t>LAeq_315</t>
  </si>
  <si>
    <t>LAeq_400</t>
  </si>
  <si>
    <t>LAeq_625</t>
  </si>
  <si>
    <t>LAeq_800</t>
  </si>
  <si>
    <t>LAeq_1250</t>
  </si>
  <si>
    <t>LAeq_1600</t>
  </si>
  <si>
    <t>LAeq_2500</t>
  </si>
  <si>
    <t>LAeq_3150</t>
  </si>
  <si>
    <t>LAeq_5000</t>
  </si>
  <si>
    <t>LAeq_6250</t>
  </si>
  <si>
    <t>LAeq_10000</t>
  </si>
  <si>
    <t>LAeq_12500</t>
  </si>
  <si>
    <t>LAeq_20000</t>
  </si>
  <si>
    <t>LAfmax_25</t>
  </si>
  <si>
    <t>LAfmax_40</t>
  </si>
  <si>
    <t>LAfmax_50</t>
  </si>
  <si>
    <t>LAfmax_80</t>
  </si>
  <si>
    <t>LAfmax_100</t>
  </si>
  <si>
    <t>LAfmax_160</t>
  </si>
  <si>
    <t>LAfmax_200</t>
  </si>
  <si>
    <t>LAfmax_315</t>
  </si>
  <si>
    <t>LAfmax_400</t>
  </si>
  <si>
    <t>LAfmax_625</t>
  </si>
  <si>
    <t>LAfmax_800</t>
  </si>
  <si>
    <t>LAfmax_1250</t>
  </si>
  <si>
    <t>LAfmax_1600</t>
  </si>
  <si>
    <t>LAfmax_2500</t>
  </si>
  <si>
    <t>LAfmax_3150</t>
  </si>
  <si>
    <t>LAfmax_5000</t>
  </si>
  <si>
    <t>LAfmax_6250</t>
  </si>
  <si>
    <t>LAfmax_10000</t>
  </si>
  <si>
    <t>LAfmax_12500</t>
  </si>
  <si>
    <t>LAfmax_20000</t>
  </si>
  <si>
    <t>LAsmax_25</t>
  </si>
  <si>
    <t>LAsmax_40</t>
  </si>
  <si>
    <t>LAsmax_50</t>
  </si>
  <si>
    <t>LAsmax_80</t>
  </si>
  <si>
    <t>LAsmax_100</t>
  </si>
  <si>
    <t>LAsmax_160</t>
  </si>
  <si>
    <t>LAsmax_200</t>
  </si>
  <si>
    <t>LAsmax_315</t>
  </si>
  <si>
    <t>LAsmax_400</t>
  </si>
  <si>
    <t>LAsmax_625</t>
  </si>
  <si>
    <t>LAsmax_800</t>
  </si>
  <si>
    <t>LAsmax_1250</t>
  </si>
  <si>
    <t>LAsmax_1600</t>
  </si>
  <si>
    <t>LAsmax_2500</t>
  </si>
  <si>
    <t>LAsmax_3150</t>
  </si>
  <si>
    <t>LAsmax_5000</t>
  </si>
  <si>
    <t>LAsmax_6250</t>
  </si>
  <si>
    <t>LAsmax_10000</t>
  </si>
  <si>
    <t>LAsmax_12500</t>
  </si>
  <si>
    <t>LAsmax_20000</t>
  </si>
  <si>
    <t>LCeq_25</t>
  </si>
  <si>
    <t>LCeq_40</t>
  </si>
  <si>
    <t>LCeq_50</t>
  </si>
  <si>
    <t>LCeq_80</t>
  </si>
  <si>
    <t>LCeq_100</t>
  </si>
  <si>
    <t>LCeq_160</t>
  </si>
  <si>
    <t>LCeq_200</t>
  </si>
  <si>
    <t>LCeq_315</t>
  </si>
  <si>
    <t>LCeq_400</t>
  </si>
  <si>
    <t>LCeq_625</t>
  </si>
  <si>
    <t>LCeq_800</t>
  </si>
  <si>
    <t>LCeq_1250</t>
  </si>
  <si>
    <t>LCeq_1600</t>
  </si>
  <si>
    <t>LCeq_2500</t>
  </si>
  <si>
    <t>LCeq_3150</t>
  </si>
  <si>
    <t>LCeq_5000</t>
  </si>
  <si>
    <t>LCeq_6250</t>
  </si>
  <si>
    <t>LCeq_10000</t>
  </si>
  <si>
    <t>LCeq_12500</t>
  </si>
  <si>
    <t>LCeq_20000</t>
  </si>
  <si>
    <t>LCfmax_25</t>
  </si>
  <si>
    <t>LCfmax_40</t>
  </si>
  <si>
    <t>LCfmax_50</t>
  </si>
  <si>
    <t>LCfmax_80</t>
  </si>
  <si>
    <t>LCfmax_100</t>
  </si>
  <si>
    <t>LCfmax_160</t>
  </si>
  <si>
    <t>LCfmax_200</t>
  </si>
  <si>
    <t>LCfmax_315</t>
  </si>
  <si>
    <t>LCfmax_400</t>
  </si>
  <si>
    <t>LCfmax_625</t>
  </si>
  <si>
    <t>LCfmax_800</t>
  </si>
  <si>
    <t>LCfmax_1250</t>
  </si>
  <si>
    <t>LCfmax_1600</t>
  </si>
  <si>
    <t>LCfmax_2500</t>
  </si>
  <si>
    <t>LCfmax_3150</t>
  </si>
  <si>
    <t>LCfmax_5000</t>
  </si>
  <si>
    <t>LCfmax_6250</t>
  </si>
  <si>
    <t>LCfmax_10000</t>
  </si>
  <si>
    <t>LCfmax_12500</t>
  </si>
  <si>
    <t>LCfmax_20000</t>
  </si>
  <si>
    <t>LCsmax_25</t>
  </si>
  <si>
    <t>LCsmax_40</t>
  </si>
  <si>
    <t>LCsmax_50</t>
  </si>
  <si>
    <t>LCsmax_80</t>
  </si>
  <si>
    <t>LCsmax_100</t>
  </si>
  <si>
    <t>LCsmax_160</t>
  </si>
  <si>
    <t>LCsmax_200</t>
  </si>
  <si>
    <t>LCsmax_315</t>
  </si>
  <si>
    <t>LCsmax_400</t>
  </si>
  <si>
    <t>LCsmax_625</t>
  </si>
  <si>
    <t>LCsmax_800</t>
  </si>
  <si>
    <t>LCsmax_1250</t>
  </si>
  <si>
    <t>LCsmax_1600</t>
  </si>
  <si>
    <t>LCsmax_2500</t>
  </si>
  <si>
    <t>LCsmax_3150</t>
  </si>
  <si>
    <t>LCsmax_5000</t>
  </si>
  <si>
    <t>LCsmax_6250</t>
  </si>
  <si>
    <t>LCsmax_10000</t>
  </si>
  <si>
    <t>LCsmax_12500</t>
  </si>
  <si>
    <t>LCsmax_20000</t>
  </si>
  <si>
    <t>LZeq_25</t>
  </si>
  <si>
    <t>LZeq_40</t>
  </si>
  <si>
    <t>LZeq_50</t>
  </si>
  <si>
    <t>LZeq_80</t>
  </si>
  <si>
    <t>LZeq_100</t>
  </si>
  <si>
    <t>LZeq_160</t>
  </si>
  <si>
    <t>LZeq_200</t>
  </si>
  <si>
    <t>LZeq_315</t>
  </si>
  <si>
    <t>LZeq_400</t>
  </si>
  <si>
    <t>LZeq_625</t>
  </si>
  <si>
    <t>LZeq_800</t>
  </si>
  <si>
    <t>LZeq_1250</t>
  </si>
  <si>
    <t>LZeq_1600</t>
  </si>
  <si>
    <t>LZeq_2500</t>
  </si>
  <si>
    <t>LZeq_3150</t>
  </si>
  <si>
    <t>LZeq_5000</t>
  </si>
  <si>
    <t>LZeq_6250</t>
  </si>
  <si>
    <t>LZeq_10000</t>
  </si>
  <si>
    <t>LZeq_12500</t>
  </si>
  <si>
    <t>LZeq_20000</t>
  </si>
  <si>
    <t>LZfmax_25</t>
  </si>
  <si>
    <t>LZfmax_40</t>
  </si>
  <si>
    <t>LZfmax_50</t>
  </si>
  <si>
    <t>LZfmax_80</t>
  </si>
  <si>
    <t>LZfmax_100</t>
  </si>
  <si>
    <t>LZfmax_160</t>
  </si>
  <si>
    <t>LZfmax_200</t>
  </si>
  <si>
    <t>LZfmax_315</t>
  </si>
  <si>
    <t>LZfmax_400</t>
  </si>
  <si>
    <t>LZfmax_625</t>
  </si>
  <si>
    <t>LZfmax_800</t>
  </si>
  <si>
    <t>LZfmax_1250</t>
  </si>
  <si>
    <t>LZfmax_1600</t>
  </si>
  <si>
    <t>LZfmax_2500</t>
  </si>
  <si>
    <t>LZfmax_3150</t>
  </si>
  <si>
    <t>LZfmax_5000</t>
  </si>
  <si>
    <t>LZfmax_6250</t>
  </si>
  <si>
    <t>LZfmax_10000</t>
  </si>
  <si>
    <t>LZfmax_12500</t>
  </si>
  <si>
    <t>LZfmax_20000</t>
  </si>
  <si>
    <t>RTA Data import</t>
  </si>
  <si>
    <t>Note</t>
  </si>
  <si>
    <t>LAimax</t>
  </si>
  <si>
    <t>LAimax_25</t>
  </si>
  <si>
    <t>LAimax_31.5</t>
  </si>
  <si>
    <t>LAimax_40</t>
  </si>
  <si>
    <t>LAimax_50</t>
  </si>
  <si>
    <t>LAimax_63</t>
  </si>
  <si>
    <t>LAimax_80</t>
  </si>
  <si>
    <t>LAimax_100</t>
  </si>
  <si>
    <t>LAimax_125</t>
  </si>
  <si>
    <t>LAimax_160</t>
  </si>
  <si>
    <t>LAimax_200</t>
  </si>
  <si>
    <t>LAimax_250</t>
  </si>
  <si>
    <t>LAimax_315</t>
  </si>
  <si>
    <t>LAimax_400</t>
  </si>
  <si>
    <t>LAimax_500</t>
  </si>
  <si>
    <t>LAimax_625</t>
  </si>
  <si>
    <t>LAimax_800</t>
  </si>
  <si>
    <t>LAimax_1000</t>
  </si>
  <si>
    <t>LAimax_1250</t>
  </si>
  <si>
    <t>LAimax_1600</t>
  </si>
  <si>
    <t>LAimax_2000</t>
  </si>
  <si>
    <t>LAimax_2500</t>
  </si>
  <si>
    <t>LAimax_3150</t>
  </si>
  <si>
    <t>LAimax_4000</t>
  </si>
  <si>
    <t>LAimax_5000</t>
  </si>
  <si>
    <t>LAimax_6250</t>
  </si>
  <si>
    <t>LAimax_8000</t>
  </si>
  <si>
    <t>LAimax_10000</t>
  </si>
  <si>
    <t>LAimax_12500</t>
  </si>
  <si>
    <t>LAimax_16000</t>
  </si>
  <si>
    <t>LAimax_20000</t>
  </si>
  <si>
    <t>LCimax</t>
  </si>
  <si>
    <t>LCimax_25</t>
  </si>
  <si>
    <t>LCimax_31.5</t>
  </si>
  <si>
    <t>LCimax_40</t>
  </si>
  <si>
    <t>LCimax_50</t>
  </si>
  <si>
    <t>LCimax_63</t>
  </si>
  <si>
    <t>LCimax_80</t>
  </si>
  <si>
    <t>LCimax_100</t>
  </si>
  <si>
    <t>LCimax_125</t>
  </si>
  <si>
    <t>LCimax_160</t>
  </si>
  <si>
    <t>LCimax_200</t>
  </si>
  <si>
    <t>LCimax_250</t>
  </si>
  <si>
    <t>LCimax_315</t>
  </si>
  <si>
    <t>LCimax_400</t>
  </si>
  <si>
    <t>LCimax_500</t>
  </si>
  <si>
    <t>LCimax_625</t>
  </si>
  <si>
    <t>LCimax_800</t>
  </si>
  <si>
    <t>LCimax_1000</t>
  </si>
  <si>
    <t>LCimax_1250</t>
  </si>
  <si>
    <t>LCimax_1600</t>
  </si>
  <si>
    <t>LCimax_2000</t>
  </si>
  <si>
    <t>LCimax_2500</t>
  </si>
  <si>
    <t>LCimax_3150</t>
  </si>
  <si>
    <t>LCimax_4000</t>
  </si>
  <si>
    <t>LCimax_5000</t>
  </si>
  <si>
    <t>LCimax_6250</t>
  </si>
  <si>
    <t>LCimax_8000</t>
  </si>
  <si>
    <t>LCimax_10000</t>
  </si>
  <si>
    <t>LCimax_12500</t>
  </si>
  <si>
    <t>LCimax_16000</t>
  </si>
  <si>
    <t>LCimax_20000</t>
  </si>
  <si>
    <t>LAeq_23.7</t>
  </si>
  <si>
    <t>LAeq_26.6</t>
  </si>
  <si>
    <t>LAeq_29.9</t>
  </si>
  <si>
    <t>LAeq_33.5</t>
  </si>
  <si>
    <t>LAeq_37.6</t>
  </si>
  <si>
    <t>LAeq_42.2</t>
  </si>
  <si>
    <t>LAeq_47.3</t>
  </si>
  <si>
    <t>LAeq_53</t>
  </si>
  <si>
    <t>LAeq_60</t>
  </si>
  <si>
    <t>LAeq_67</t>
  </si>
  <si>
    <t>LAeq_75</t>
  </si>
  <si>
    <t>LAeq_84</t>
  </si>
  <si>
    <t>LAeq_94</t>
  </si>
  <si>
    <t>LAeq_106</t>
  </si>
  <si>
    <t>LAeq_119</t>
  </si>
  <si>
    <t>LAeq_133</t>
  </si>
  <si>
    <t>LAeq_150</t>
  </si>
  <si>
    <t>LAeq_168</t>
  </si>
  <si>
    <t>LAeq_188</t>
  </si>
  <si>
    <t>LAeq_211</t>
  </si>
  <si>
    <t>LAeq_237</t>
  </si>
  <si>
    <t>LAeq_266</t>
  </si>
  <si>
    <t>LAeq_299</t>
  </si>
  <si>
    <t>LAeq_335</t>
  </si>
  <si>
    <t>LAeq_376</t>
  </si>
  <si>
    <t>LAeq_422</t>
  </si>
  <si>
    <t>LAeq_473</t>
  </si>
  <si>
    <t>LAeq_530</t>
  </si>
  <si>
    <t>LAeq_600</t>
  </si>
  <si>
    <t>LAeq_670</t>
  </si>
  <si>
    <t>LAeq_750</t>
  </si>
  <si>
    <t>LAeq_840</t>
  </si>
  <si>
    <t>LAeq_940</t>
  </si>
  <si>
    <t>LAeq_1060</t>
  </si>
  <si>
    <t>LAeq_1190</t>
  </si>
  <si>
    <t>LAeq_1330</t>
  </si>
  <si>
    <t>LAeq_1500</t>
  </si>
  <si>
    <t>LAeq_1680</t>
  </si>
  <si>
    <t>LAeq_1880</t>
  </si>
  <si>
    <t>LAeq_2110</t>
  </si>
  <si>
    <t>LAeq_2370</t>
  </si>
  <si>
    <t>LAeq_2660</t>
  </si>
  <si>
    <t>LAeq_2990</t>
  </si>
  <si>
    <t>LAeq_3350</t>
  </si>
  <si>
    <t>LAeq_3760</t>
  </si>
  <si>
    <t>LAeq_4220</t>
  </si>
  <si>
    <t>LAeq_4730</t>
  </si>
  <si>
    <t>LAeq_5300</t>
  </si>
  <si>
    <t>LAeq_6000</t>
  </si>
  <si>
    <t>LAeq_6700</t>
  </si>
  <si>
    <t>LAeq_7500</t>
  </si>
  <si>
    <t>LAeq_8400</t>
  </si>
  <si>
    <t>LAeq_9400</t>
  </si>
  <si>
    <t>LAeq_10600</t>
  </si>
  <si>
    <t>LAeq_11900</t>
  </si>
  <si>
    <t>LAeq_13300</t>
  </si>
  <si>
    <t>LAeq_15000</t>
  </si>
  <si>
    <t>LAeq_16800</t>
  </si>
  <si>
    <t>LAeq_18800</t>
  </si>
  <si>
    <t>LAeq_21100</t>
  </si>
  <si>
    <t>LAfmax_23.7</t>
  </si>
  <si>
    <t>LAfmax_26.6</t>
  </si>
  <si>
    <t>LAfmax_29.9</t>
  </si>
  <si>
    <t>LAfmax_33.5</t>
  </si>
  <si>
    <t>LAfmax_37.6</t>
  </si>
  <si>
    <t>LAfmax_42.2</t>
  </si>
  <si>
    <t>LAfmax_47.3</t>
  </si>
  <si>
    <t>LAfmax_53</t>
  </si>
  <si>
    <t>LAfmax_60</t>
  </si>
  <si>
    <t>LAfmax_67</t>
  </si>
  <si>
    <t>LAfmax_75</t>
  </si>
  <si>
    <t>LAfmax_84</t>
  </si>
  <si>
    <t>LAfmax_94</t>
  </si>
  <si>
    <t>LAfmax_106</t>
  </si>
  <si>
    <t>LAfmax_119</t>
  </si>
  <si>
    <t>LAfmax_133</t>
  </si>
  <si>
    <t>LAfmax_150</t>
  </si>
  <si>
    <t>LAfmax_168</t>
  </si>
  <si>
    <t>LAfmax_188</t>
  </si>
  <si>
    <t>LAfmax_211</t>
  </si>
  <si>
    <t>LAfmax_237</t>
  </si>
  <si>
    <t>LAfmax_266</t>
  </si>
  <si>
    <t>LAfmax_299</t>
  </si>
  <si>
    <t>LAfmax_335</t>
  </si>
  <si>
    <t>LAfmax_376</t>
  </si>
  <si>
    <t>LAfmax_422</t>
  </si>
  <si>
    <t>LAfmax_473</t>
  </si>
  <si>
    <t>LAfmax_530</t>
  </si>
  <si>
    <t>LAfmax_600</t>
  </si>
  <si>
    <t>LAfmax_670</t>
  </si>
  <si>
    <t>LAfmax_750</t>
  </si>
  <si>
    <t>LAfmax_840</t>
  </si>
  <si>
    <t>LAfmax_940</t>
  </si>
  <si>
    <t>LAfmax_1060</t>
  </si>
  <si>
    <t>LAfmax_1190</t>
  </si>
  <si>
    <t>LAfmax_1330</t>
  </si>
  <si>
    <t>LAfmax_1500</t>
  </si>
  <si>
    <t>LAfmax_1680</t>
  </si>
  <si>
    <t>LAfmax_1880</t>
  </si>
  <si>
    <t>LAfmax_2110</t>
  </si>
  <si>
    <t>LAfmax_2370</t>
  </si>
  <si>
    <t>LAfmax_2660</t>
  </si>
  <si>
    <t>LAfmax_2990</t>
  </si>
  <si>
    <t>LAfmax_3350</t>
  </si>
  <si>
    <t>LAfmax_3760</t>
  </si>
  <si>
    <t>LAfmax_4220</t>
  </si>
  <si>
    <t>LAfmax_4730</t>
  </si>
  <si>
    <t>LAfmax_5300</t>
  </si>
  <si>
    <t>LAfmax_6000</t>
  </si>
  <si>
    <t>LAfmax_6700</t>
  </si>
  <si>
    <t>LAfmax_7500</t>
  </si>
  <si>
    <t>LAfmax_8400</t>
  </si>
  <si>
    <t>LAfmax_9400</t>
  </si>
  <si>
    <t>LAfmax_10600</t>
  </si>
  <si>
    <t>LAfmax_11900</t>
  </si>
  <si>
    <t>LAfmax_13300</t>
  </si>
  <si>
    <t>LAfmax_15000</t>
  </si>
  <si>
    <t>LAfmax_16800</t>
  </si>
  <si>
    <t>LAfmax_18800</t>
  </si>
  <si>
    <t>LAfmax_21100</t>
  </si>
  <si>
    <t>LAsmax_23.7</t>
  </si>
  <si>
    <t>LAsmax_26.6</t>
  </si>
  <si>
    <t>LAsmax_29.9</t>
  </si>
  <si>
    <t>LAsmax_33.5</t>
  </si>
  <si>
    <t>LAsmax_37.6</t>
  </si>
  <si>
    <t>LAsmax_42.2</t>
  </si>
  <si>
    <t>LAsmax_47.3</t>
  </si>
  <si>
    <t>LAsmax_53</t>
  </si>
  <si>
    <t>LAsmax_60</t>
  </si>
  <si>
    <t>LAsmax_67</t>
  </si>
  <si>
    <t>LAsmax_75</t>
  </si>
  <si>
    <t>LAsmax_84</t>
  </si>
  <si>
    <t>LAsmax_94</t>
  </si>
  <si>
    <t>LAsmax_106</t>
  </si>
  <si>
    <t>LAsmax_119</t>
  </si>
  <si>
    <t>LAsmax_133</t>
  </si>
  <si>
    <t>LAsmax_150</t>
  </si>
  <si>
    <t>LAsmax_168</t>
  </si>
  <si>
    <t>LAsmax_188</t>
  </si>
  <si>
    <t>LAsmax_211</t>
  </si>
  <si>
    <t>LAsmax_237</t>
  </si>
  <si>
    <t>LAsmax_266</t>
  </si>
  <si>
    <t>LAsmax_299</t>
  </si>
  <si>
    <t>LAsmax_335</t>
  </si>
  <si>
    <t>LAsmax_376</t>
  </si>
  <si>
    <t>LAsmax_422</t>
  </si>
  <si>
    <t>LAsmax_473</t>
  </si>
  <si>
    <t>LAsmax_530</t>
  </si>
  <si>
    <t>LAsmax_600</t>
  </si>
  <si>
    <t>LAsmax_670</t>
  </si>
  <si>
    <t>LAsmax_750</t>
  </si>
  <si>
    <t>LAsmax_840</t>
  </si>
  <si>
    <t>LAsmax_940</t>
  </si>
  <si>
    <t>LAsmax_1060</t>
  </si>
  <si>
    <t>LAsmax_1190</t>
  </si>
  <si>
    <t>LAsmax_1330</t>
  </si>
  <si>
    <t>LAsmax_1500</t>
  </si>
  <si>
    <t>LAsmax_1680</t>
  </si>
  <si>
    <t>LAsmax_1880</t>
  </si>
  <si>
    <t>LAsmax_2110</t>
  </si>
  <si>
    <t>LAsmax_2370</t>
  </si>
  <si>
    <t>LAsmax_2660</t>
  </si>
  <si>
    <t>LAsmax_2990</t>
  </si>
  <si>
    <t>LAsmax_3350</t>
  </si>
  <si>
    <t>LAsmax_3760</t>
  </si>
  <si>
    <t>LAsmax_4220</t>
  </si>
  <si>
    <t>LAsmax_4730</t>
  </si>
  <si>
    <t>LAsmax_5300</t>
  </si>
  <si>
    <t>LAsmax_6000</t>
  </si>
  <si>
    <t>LAsmax_6700</t>
  </si>
  <si>
    <t>LAsmax_7500</t>
  </si>
  <si>
    <t>LAsmax_8400</t>
  </si>
  <si>
    <t>LAsmax_9400</t>
  </si>
  <si>
    <t>LAsmax_10600</t>
  </si>
  <si>
    <t>LAsmax_11900</t>
  </si>
  <si>
    <t>LAsmax_13300</t>
  </si>
  <si>
    <t>LAsmax_15000</t>
  </si>
  <si>
    <t>LAsmax_16800</t>
  </si>
  <si>
    <t>LAsmax_18800</t>
  </si>
  <si>
    <t>LAsmax_21100</t>
  </si>
  <si>
    <t>LAimax_23.7</t>
  </si>
  <si>
    <t>LAimax_26.6</t>
  </si>
  <si>
    <t>LAimax_29.9</t>
  </si>
  <si>
    <t>LAimax_33.5</t>
  </si>
  <si>
    <t>LAimax_37.6</t>
  </si>
  <si>
    <t>LAimax_42.2</t>
  </si>
  <si>
    <t>LAimax_47.3</t>
  </si>
  <si>
    <t>LAimax_53</t>
  </si>
  <si>
    <t>LAimax_60</t>
  </si>
  <si>
    <t>LAimax_67</t>
  </si>
  <si>
    <t>LAimax_75</t>
  </si>
  <si>
    <t>LAimax_84</t>
  </si>
  <si>
    <t>LAimax_94</t>
  </si>
  <si>
    <t>LAimax_106</t>
  </si>
  <si>
    <t>LAimax_119</t>
  </si>
  <si>
    <t>LAimax_133</t>
  </si>
  <si>
    <t>LAimax_150</t>
  </si>
  <si>
    <t>LAimax_168</t>
  </si>
  <si>
    <t>LAimax_188</t>
  </si>
  <si>
    <t>LAimax_211</t>
  </si>
  <si>
    <t>LAimax_237</t>
  </si>
  <si>
    <t>LAimax_266</t>
  </si>
  <si>
    <t>LAimax_299</t>
  </si>
  <si>
    <t>LAimax_335</t>
  </si>
  <si>
    <t>LAimax_376</t>
  </si>
  <si>
    <t>LAimax_422</t>
  </si>
  <si>
    <t>LAimax_473</t>
  </si>
  <si>
    <t>LAimax_530</t>
  </si>
  <si>
    <t>LAimax_600</t>
  </si>
  <si>
    <t>LAimax_670</t>
  </si>
  <si>
    <t>LAimax_750</t>
  </si>
  <si>
    <t>LAimax_840</t>
  </si>
  <si>
    <t>LAimax_940</t>
  </si>
  <si>
    <t>LAimax_1060</t>
  </si>
  <si>
    <t>LAimax_1190</t>
  </si>
  <si>
    <t>LAimax_1330</t>
  </si>
  <si>
    <t>LAimax_1500</t>
  </si>
  <si>
    <t>LAimax_1680</t>
  </si>
  <si>
    <t>LAimax_1880</t>
  </si>
  <si>
    <t>LAimax_2110</t>
  </si>
  <si>
    <t>LAimax_2370</t>
  </si>
  <si>
    <t>LAimax_2660</t>
  </si>
  <si>
    <t>LAimax_2990</t>
  </si>
  <si>
    <t>LAimax_3350</t>
  </si>
  <si>
    <t>LAimax_3760</t>
  </si>
  <si>
    <t>LAimax_4220</t>
  </si>
  <si>
    <t>LAimax_4730</t>
  </si>
  <si>
    <t>LAimax_5300</t>
  </si>
  <si>
    <t>LAimax_6000</t>
  </si>
  <si>
    <t>LAimax_6700</t>
  </si>
  <si>
    <t>LAimax_7500</t>
  </si>
  <si>
    <t>LAimax_8400</t>
  </si>
  <si>
    <t>LAimax_9400</t>
  </si>
  <si>
    <t>LAimax_10600</t>
  </si>
  <si>
    <t>LAimax_11900</t>
  </si>
  <si>
    <t>LAimax_13300</t>
  </si>
  <si>
    <t>LAimax_15000</t>
  </si>
  <si>
    <t>LAimax_16800</t>
  </si>
  <si>
    <t>LAimax_18800</t>
  </si>
  <si>
    <t>LAimax_21100</t>
  </si>
  <si>
    <t>LCeq_23.7</t>
  </si>
  <si>
    <t>LCeq_26.6</t>
  </si>
  <si>
    <t>LCeq_29.9</t>
  </si>
  <si>
    <t>LCeq_33.5</t>
  </si>
  <si>
    <t>LCeq_37.6</t>
  </si>
  <si>
    <t>LCeq_42.2</t>
  </si>
  <si>
    <t>LCeq_47.3</t>
  </si>
  <si>
    <t>LCeq_53</t>
  </si>
  <si>
    <t>LCeq_60</t>
  </si>
  <si>
    <t>LCeq_67</t>
  </si>
  <si>
    <t>LCeq_75</t>
  </si>
  <si>
    <t>LCeq_84</t>
  </si>
  <si>
    <t>LCeq_94</t>
  </si>
  <si>
    <t>LCeq_106</t>
  </si>
  <si>
    <t>LCeq_119</t>
  </si>
  <si>
    <t>LCeq_133</t>
  </si>
  <si>
    <t>LCeq_150</t>
  </si>
  <si>
    <t>LCeq_168</t>
  </si>
  <si>
    <t>LCeq_188</t>
  </si>
  <si>
    <t>LCeq_211</t>
  </si>
  <si>
    <t>LCeq_237</t>
  </si>
  <si>
    <t>LCeq_266</t>
  </si>
  <si>
    <t>LCeq_299</t>
  </si>
  <si>
    <t>LCeq_335</t>
  </si>
  <si>
    <t>LCeq_376</t>
  </si>
  <si>
    <t>LCeq_422</t>
  </si>
  <si>
    <t>LCeq_473</t>
  </si>
  <si>
    <t>LCeq_530</t>
  </si>
  <si>
    <t>LCeq_600</t>
  </si>
  <si>
    <t>LCeq_670</t>
  </si>
  <si>
    <t>LCeq_750</t>
  </si>
  <si>
    <t>LCeq_840</t>
  </si>
  <si>
    <t>LCeq_940</t>
  </si>
  <si>
    <t>LCeq_1060</t>
  </si>
  <si>
    <t>LCeq_1190</t>
  </si>
  <si>
    <t>LCeq_1330</t>
  </si>
  <si>
    <t>LCeq_1500</t>
  </si>
  <si>
    <t>LCeq_1680</t>
  </si>
  <si>
    <t>LCeq_1880</t>
  </si>
  <si>
    <t>LCeq_2110</t>
  </si>
  <si>
    <t>LCeq_2370</t>
  </si>
  <si>
    <t>LCeq_2660</t>
  </si>
  <si>
    <t>LCeq_2990</t>
  </si>
  <si>
    <t>LCeq_3350</t>
  </si>
  <si>
    <t>LCeq_3760</t>
  </si>
  <si>
    <t>LCeq_4220</t>
  </si>
  <si>
    <t>LCeq_4730</t>
  </si>
  <si>
    <t>LCeq_5300</t>
  </si>
  <si>
    <t>LCeq_6000</t>
  </si>
  <si>
    <t>LCeq_6700</t>
  </si>
  <si>
    <t>LCeq_7500</t>
  </si>
  <si>
    <t>LCeq_8400</t>
  </si>
  <si>
    <t>LCeq_9400</t>
  </si>
  <si>
    <t>LCeq_10600</t>
  </si>
  <si>
    <t>LCeq_11900</t>
  </si>
  <si>
    <t>LCeq_13300</t>
  </si>
  <si>
    <t>LCeq_15000</t>
  </si>
  <si>
    <t>LCeq_16800</t>
  </si>
  <si>
    <t>LCeq_18800</t>
  </si>
  <si>
    <t>LCeq_21100</t>
  </si>
  <si>
    <t>LCfmax_23.7</t>
  </si>
  <si>
    <t>LCfmax_26.6</t>
  </si>
  <si>
    <t>LCfmax_29.9</t>
  </si>
  <si>
    <t>LCfmax_33.5</t>
  </si>
  <si>
    <t>LCfmax_37.6</t>
  </si>
  <si>
    <t>LCfmax_42.2</t>
  </si>
  <si>
    <t>LCfmax_47.3</t>
  </si>
  <si>
    <t>LCfmax_53</t>
  </si>
  <si>
    <t>LCfmax_60</t>
  </si>
  <si>
    <t>LCfmax_67</t>
  </si>
  <si>
    <t>LCfmax_75</t>
  </si>
  <si>
    <t>LCfmax_84</t>
  </si>
  <si>
    <t>LCfmax_94</t>
  </si>
  <si>
    <t>LCfmax_106</t>
  </si>
  <si>
    <t>LCfmax_119</t>
  </si>
  <si>
    <t>LCfmax_133</t>
  </si>
  <si>
    <t>LCfmax_150</t>
  </si>
  <si>
    <t>LCfmax_168</t>
  </si>
  <si>
    <t>LCfmax_188</t>
  </si>
  <si>
    <t>LCfmax_211</t>
  </si>
  <si>
    <t>LCfmax_237</t>
  </si>
  <si>
    <t>LCfmax_266</t>
  </si>
  <si>
    <t>LCfmax_299</t>
  </si>
  <si>
    <t>LCfmax_335</t>
  </si>
  <si>
    <t>LCfmax_376</t>
  </si>
  <si>
    <t>LCfmax_422</t>
  </si>
  <si>
    <t>LCfmax_473</t>
  </si>
  <si>
    <t>LCfmax_530</t>
  </si>
  <si>
    <t>LCfmax_600</t>
  </si>
  <si>
    <t>LCfmax_670</t>
  </si>
  <si>
    <t>LCfmax_750</t>
  </si>
  <si>
    <t>LCfmax_840</t>
  </si>
  <si>
    <t>LCfmax_940</t>
  </si>
  <si>
    <t>LCfmax_1060</t>
  </si>
  <si>
    <t>LCfmax_1190</t>
  </si>
  <si>
    <t>LCfmax_1330</t>
  </si>
  <si>
    <t>LCfmax_1500</t>
  </si>
  <si>
    <t>LCfmax_1680</t>
  </si>
  <si>
    <t>LCfmax_1880</t>
  </si>
  <si>
    <t>LCfmax_2110</t>
  </si>
  <si>
    <t>LCfmax_2370</t>
  </si>
  <si>
    <t>LCfmax_2660</t>
  </si>
  <si>
    <t>LCfmax_2990</t>
  </si>
  <si>
    <t>LCfmax_3350</t>
  </si>
  <si>
    <t>LCfmax_3760</t>
  </si>
  <si>
    <t>LCfmax_4220</t>
  </si>
  <si>
    <t>LCfmax_4730</t>
  </si>
  <si>
    <t>LCfmax_5300</t>
  </si>
  <si>
    <t>LCfmax_6000</t>
  </si>
  <si>
    <t>LCfmax_6700</t>
  </si>
  <si>
    <t>LCfmax_7500</t>
  </si>
  <si>
    <t>LCfmax_8400</t>
  </si>
  <si>
    <t>LCfmax_9400</t>
  </si>
  <si>
    <t>LCfmax_10600</t>
  </si>
  <si>
    <t>LCfmax_11900</t>
  </si>
  <si>
    <t>LCfmax_13300</t>
  </si>
  <si>
    <t>LCfmax_15000</t>
  </si>
  <si>
    <t>LCfmax_16800</t>
  </si>
  <si>
    <t>LCfmax_18800</t>
  </si>
  <si>
    <t>LCfmax_21100</t>
  </si>
  <si>
    <t>LCsmax_23.7</t>
  </si>
  <si>
    <t>LCsmax_26.6</t>
  </si>
  <si>
    <t>LCsmax_29.9</t>
  </si>
  <si>
    <t>LCsmax_33.5</t>
  </si>
  <si>
    <t>LCsmax_37.6</t>
  </si>
  <si>
    <t>LCsmax_42.2</t>
  </si>
  <si>
    <t>LCsmax_47.3</t>
  </si>
  <si>
    <t>LCsmax_53</t>
  </si>
  <si>
    <t>LCsmax_60</t>
  </si>
  <si>
    <t>LCsmax_67</t>
  </si>
  <si>
    <t>LCsmax_75</t>
  </si>
  <si>
    <t>LCsmax_84</t>
  </si>
  <si>
    <t>LCsmax_94</t>
  </si>
  <si>
    <t>LCsmax_106</t>
  </si>
  <si>
    <t>LCsmax_119</t>
  </si>
  <si>
    <t>LCsmax_133</t>
  </si>
  <si>
    <t>LCsmax_150</t>
  </si>
  <si>
    <t>LCsmax_168</t>
  </si>
  <si>
    <t>LCsmax_188</t>
  </si>
  <si>
    <t>LCsmax_211</t>
  </si>
  <si>
    <t>LCsmax_237</t>
  </si>
  <si>
    <t>LCsmax_266</t>
  </si>
  <si>
    <t>LCsmax_299</t>
  </si>
  <si>
    <t>LCsmax_335</t>
  </si>
  <si>
    <t>LCsmax_376</t>
  </si>
  <si>
    <t>LCsmax_422</t>
  </si>
  <si>
    <t>LCsmax_473</t>
  </si>
  <si>
    <t>LCsmax_530</t>
  </si>
  <si>
    <t>LCsmax_600</t>
  </si>
  <si>
    <t>LCsmax_670</t>
  </si>
  <si>
    <t>LCsmax_750</t>
  </si>
  <si>
    <t>LCsmax_840</t>
  </si>
  <si>
    <t>LCsmax_940</t>
  </si>
  <si>
    <t>LCsmax_1060</t>
  </si>
  <si>
    <t>LCsmax_1190</t>
  </si>
  <si>
    <t>LCsmax_1330</t>
  </si>
  <si>
    <t>LCsmax_1500</t>
  </si>
  <si>
    <t>LCsmax_1680</t>
  </si>
  <si>
    <t>LCsmax_1880</t>
  </si>
  <si>
    <t>LCsmax_2110</t>
  </si>
  <si>
    <t>LCsmax_2370</t>
  </si>
  <si>
    <t>LCsmax_2660</t>
  </si>
  <si>
    <t>LCsmax_2990</t>
  </si>
  <si>
    <t>LCsmax_3350</t>
  </si>
  <si>
    <t>LCsmax_3760</t>
  </si>
  <si>
    <t>LCsmax_4220</t>
  </si>
  <si>
    <t>LCsmax_4730</t>
  </si>
  <si>
    <t>LCsmax_5300</t>
  </si>
  <si>
    <t>LCsmax_6000</t>
  </si>
  <si>
    <t>LCsmax_6700</t>
  </si>
  <si>
    <t>LCsmax_7500</t>
  </si>
  <si>
    <t>LCsmax_8400</t>
  </si>
  <si>
    <t>LCsmax_9400</t>
  </si>
  <si>
    <t>LCsmax_10600</t>
  </si>
  <si>
    <t>LCsmax_11900</t>
  </si>
  <si>
    <t>LCsmax_13300</t>
  </si>
  <si>
    <t>LCsmax_15000</t>
  </si>
  <si>
    <t>LCsmax_16800</t>
  </si>
  <si>
    <t>LCsmax_18800</t>
  </si>
  <si>
    <t>LCsmax_21100</t>
  </si>
  <si>
    <t>LCimax_23.7</t>
  </si>
  <si>
    <t>LCimax_26.6</t>
  </si>
  <si>
    <t>LCimax_29.9</t>
  </si>
  <si>
    <t>LCimax_33.5</t>
  </si>
  <si>
    <t>LCimax_37.6</t>
  </si>
  <si>
    <t>LCimax_42.2</t>
  </si>
  <si>
    <t>LCimax_47.3</t>
  </si>
  <si>
    <t>LCimax_53</t>
  </si>
  <si>
    <t>LCimax_60</t>
  </si>
  <si>
    <t>LCimax_67</t>
  </si>
  <si>
    <t>LCimax_75</t>
  </si>
  <si>
    <t>LCimax_84</t>
  </si>
  <si>
    <t>LCimax_94</t>
  </si>
  <si>
    <t>LCimax_106</t>
  </si>
  <si>
    <t>LCimax_119</t>
  </si>
  <si>
    <t>LCimax_133</t>
  </si>
  <si>
    <t>LCimax_150</t>
  </si>
  <si>
    <t>LCimax_168</t>
  </si>
  <si>
    <t>LCimax_188</t>
  </si>
  <si>
    <t>LCimax_211</t>
  </si>
  <si>
    <t>LCimax_237</t>
  </si>
  <si>
    <t>LCimax_266</t>
  </si>
  <si>
    <t>LCimax_299</t>
  </si>
  <si>
    <t>LCimax_335</t>
  </si>
  <si>
    <t>LCimax_376</t>
  </si>
  <si>
    <t>LCimax_422</t>
  </si>
  <si>
    <t>LCimax_473</t>
  </si>
  <si>
    <t>LCimax_530</t>
  </si>
  <si>
    <t>LCimax_600</t>
  </si>
  <si>
    <t>LCimax_670</t>
  </si>
  <si>
    <t>LCimax_750</t>
  </si>
  <si>
    <t>LCimax_840</t>
  </si>
  <si>
    <t>LCimax_940</t>
  </si>
  <si>
    <t>LCimax_1060</t>
  </si>
  <si>
    <t>LCimax_1190</t>
  </si>
  <si>
    <t>LCimax_1330</t>
  </si>
  <si>
    <t>LCimax_1500</t>
  </si>
  <si>
    <t>LCimax_1680</t>
  </si>
  <si>
    <t>LCimax_1880</t>
  </si>
  <si>
    <t>LCimax_2110</t>
  </si>
  <si>
    <t>LCimax_2370</t>
  </si>
  <si>
    <t>LCimax_2660</t>
  </si>
  <si>
    <t>LCimax_2990</t>
  </si>
  <si>
    <t>LCimax_3350</t>
  </si>
  <si>
    <t>LCimax_3760</t>
  </si>
  <si>
    <t>LCimax_4220</t>
  </si>
  <si>
    <t>LCimax_4730</t>
  </si>
  <si>
    <t>LCimax_5300</t>
  </si>
  <si>
    <t>LCimax_6000</t>
  </si>
  <si>
    <t>LCimax_6700</t>
  </si>
  <si>
    <t>LCimax_7500</t>
  </si>
  <si>
    <t>LCimax_8400</t>
  </si>
  <si>
    <t>LCimax_9400</t>
  </si>
  <si>
    <t>LCimax_10600</t>
  </si>
  <si>
    <t>LCimax_11900</t>
  </si>
  <si>
    <t>LCimax_13300</t>
  </si>
  <si>
    <t>LCimax_15000</t>
  </si>
  <si>
    <t>LCimax_16800</t>
  </si>
  <si>
    <t>LCimax_18800</t>
  </si>
  <si>
    <t>LCimax_21100</t>
  </si>
  <si>
    <t>LZeq_23.7</t>
  </si>
  <si>
    <t>LZeq_26.6</t>
  </si>
  <si>
    <t>LZeq_29.9</t>
  </si>
  <si>
    <t>LZeq_33.5</t>
  </si>
  <si>
    <t>LZeq_37.6</t>
  </si>
  <si>
    <t>LZeq_42.2</t>
  </si>
  <si>
    <t>LZeq_47.3</t>
  </si>
  <si>
    <t>LZeq_53</t>
  </si>
  <si>
    <t>LZeq_60</t>
  </si>
  <si>
    <t>LZeq_67</t>
  </si>
  <si>
    <t>LZeq_75</t>
  </si>
  <si>
    <t>LZeq_84</t>
  </si>
  <si>
    <t>LZeq_94</t>
  </si>
  <si>
    <t>LZeq_106</t>
  </si>
  <si>
    <t>LZeq_119</t>
  </si>
  <si>
    <t>LZeq_133</t>
  </si>
  <si>
    <t>LZeq_150</t>
  </si>
  <si>
    <t>LZeq_168</t>
  </si>
  <si>
    <t>LZeq_188</t>
  </si>
  <si>
    <t>LZeq_211</t>
  </si>
  <si>
    <t>LZeq_237</t>
  </si>
  <si>
    <t>LZeq_266</t>
  </si>
  <si>
    <t>LZeq_299</t>
  </si>
  <si>
    <t>LZeq_335</t>
  </si>
  <si>
    <t>LZeq_376</t>
  </si>
  <si>
    <t>LZeq_422</t>
  </si>
  <si>
    <t>LZeq_473</t>
  </si>
  <si>
    <t>LZeq_530</t>
  </si>
  <si>
    <t>LZeq_600</t>
  </si>
  <si>
    <t>LZeq_670</t>
  </si>
  <si>
    <t>LZeq_750</t>
  </si>
  <si>
    <t>LZeq_840</t>
  </si>
  <si>
    <t>LZeq_940</t>
  </si>
  <si>
    <t>LZeq_1060</t>
  </si>
  <si>
    <t>LZeq_1190</t>
  </si>
  <si>
    <t>LZeq_1330</t>
  </si>
  <si>
    <t>LZeq_1500</t>
  </si>
  <si>
    <t>LZeq_1680</t>
  </si>
  <si>
    <t>LZeq_1880</t>
  </si>
  <si>
    <t>LZeq_2110</t>
  </si>
  <si>
    <t>LZeq_2370</t>
  </si>
  <si>
    <t>LZeq_2660</t>
  </si>
  <si>
    <t>LZeq_2990</t>
  </si>
  <si>
    <t>LZeq_3350</t>
  </si>
  <si>
    <t>LZeq_3760</t>
  </si>
  <si>
    <t>LZeq_4220</t>
  </si>
  <si>
    <t>LZeq_4730</t>
  </si>
  <si>
    <t>LZeq_5300</t>
  </si>
  <si>
    <t>LZeq_6000</t>
  </si>
  <si>
    <t>LZeq_6700</t>
  </si>
  <si>
    <t>LZeq_7500</t>
  </si>
  <si>
    <t>LZeq_8400</t>
  </si>
  <si>
    <t>LZeq_9400</t>
  </si>
  <si>
    <t>LZeq_10600</t>
  </si>
  <si>
    <t>LZeq_11900</t>
  </si>
  <si>
    <t>LZeq_13300</t>
  </si>
  <si>
    <t>LZeq_15000</t>
  </si>
  <si>
    <t>LZeq_16800</t>
  </si>
  <si>
    <t>LZeq_18800</t>
  </si>
  <si>
    <t>LZeq_21100</t>
  </si>
  <si>
    <t>LZfmax_23.7</t>
  </si>
  <si>
    <t>LZfmax_26.6</t>
  </si>
  <si>
    <t>LZfmax_29.9</t>
  </si>
  <si>
    <t>LZfmax_33.5</t>
  </si>
  <si>
    <t>LZfmax_37.6</t>
  </si>
  <si>
    <t>LZfmax_42.2</t>
  </si>
  <si>
    <t>LZfmax_47.3</t>
  </si>
  <si>
    <t>LZfmax_53</t>
  </si>
  <si>
    <t>LZfmax_60</t>
  </si>
  <si>
    <t>LZfmax_67</t>
  </si>
  <si>
    <t>LZfmax_75</t>
  </si>
  <si>
    <t>LZfmax_84</t>
  </si>
  <si>
    <t>LZfmax_94</t>
  </si>
  <si>
    <t>LZfmax_106</t>
  </si>
  <si>
    <t>LZfmax_119</t>
  </si>
  <si>
    <t>LZfmax_133</t>
  </si>
  <si>
    <t>LZfmax_150</t>
  </si>
  <si>
    <t>LZfmax_168</t>
  </si>
  <si>
    <t>LZfmax_188</t>
  </si>
  <si>
    <t>LZfmax_211</t>
  </si>
  <si>
    <t>LZfmax_237</t>
  </si>
  <si>
    <t>LZfmax_266</t>
  </si>
  <si>
    <t>LZfmax_299</t>
  </si>
  <si>
    <t>LZfmax_335</t>
  </si>
  <si>
    <t>LZfmax_376</t>
  </si>
  <si>
    <t>LZfmax_422</t>
  </si>
  <si>
    <t>LZfmax_473</t>
  </si>
  <si>
    <t>LZfmax_530</t>
  </si>
  <si>
    <t>LZfmax_600</t>
  </si>
  <si>
    <t>LZfmax_670</t>
  </si>
  <si>
    <t>LZfmax_750</t>
  </si>
  <si>
    <t>LZfmax_840</t>
  </si>
  <si>
    <t>LZfmax_940</t>
  </si>
  <si>
    <t>LZfmax_1060</t>
  </si>
  <si>
    <t>LZfmax_1190</t>
  </si>
  <si>
    <t>LZfmax_1330</t>
  </si>
  <si>
    <t>LZfmax_1500</t>
  </si>
  <si>
    <t>LZfmax_1680</t>
  </si>
  <si>
    <t>LZfmax_1880</t>
  </si>
  <si>
    <t>LZfmax_2110</t>
  </si>
  <si>
    <t>LZfmax_2370</t>
  </si>
  <si>
    <t>LZfmax_2660</t>
  </si>
  <si>
    <t>LZfmax_2990</t>
  </si>
  <si>
    <t>LZfmax_3350</t>
  </si>
  <si>
    <t>LZfmax_3760</t>
  </si>
  <si>
    <t>LZfmax_4220</t>
  </si>
  <si>
    <t>LZfmax_4730</t>
  </si>
  <si>
    <t>LZfmax_5300</t>
  </si>
  <si>
    <t>LZfmax_6000</t>
  </si>
  <si>
    <t>LZfmax_6700</t>
  </si>
  <si>
    <t>LZfmax_7500</t>
  </si>
  <si>
    <t>LZfmax_8400</t>
  </si>
  <si>
    <t>LZfmax_9400</t>
  </si>
  <si>
    <t>LZfmax_10600</t>
  </si>
  <si>
    <t>LZfmax_11900</t>
  </si>
  <si>
    <t>LZfmax_13300</t>
  </si>
  <si>
    <t>LZfmax_15000</t>
  </si>
  <si>
    <t>LZfmax_16800</t>
  </si>
  <si>
    <t>LZfmax_18800</t>
  </si>
  <si>
    <t>LZfmax_21100</t>
  </si>
  <si>
    <t>LAeq_23</t>
  </si>
  <si>
    <t>LAeq_24.4</t>
  </si>
  <si>
    <t>LAeq_25.9</t>
  </si>
  <si>
    <t>LAeq_27.4</t>
  </si>
  <si>
    <t>LAeq_29</t>
  </si>
  <si>
    <t>LAeq_30.7</t>
  </si>
  <si>
    <t>LAeq_32.5</t>
  </si>
  <si>
    <t>LAeq_34.5</t>
  </si>
  <si>
    <t>LAeq_36.5</t>
  </si>
  <si>
    <t>LAeq_38.7</t>
  </si>
  <si>
    <t>LAeq_41</t>
  </si>
  <si>
    <t>LAeq_43.4</t>
  </si>
  <si>
    <t>LAeq_46</t>
  </si>
  <si>
    <t>LAeq_48.7</t>
  </si>
  <si>
    <t>LAeq_52</t>
  </si>
  <si>
    <t>LAeq_55</t>
  </si>
  <si>
    <t>LAeq_58</t>
  </si>
  <si>
    <t>LAeq_61</t>
  </si>
  <si>
    <t>LAeq_65</t>
  </si>
  <si>
    <t>LAeq_69</t>
  </si>
  <si>
    <t>LAeq_73</t>
  </si>
  <si>
    <t>LAeq_77</t>
  </si>
  <si>
    <t>LAeq_82</t>
  </si>
  <si>
    <t>LAeq_87</t>
  </si>
  <si>
    <t>LAeq_92</t>
  </si>
  <si>
    <t>LAeq_97</t>
  </si>
  <si>
    <t>LAeq_103</t>
  </si>
  <si>
    <t>LAeq_109</t>
  </si>
  <si>
    <t>LAeq_115</t>
  </si>
  <si>
    <t>LAeq_122</t>
  </si>
  <si>
    <t>LAeq_130</t>
  </si>
  <si>
    <t>LAeq_137</t>
  </si>
  <si>
    <t>LAeq_145</t>
  </si>
  <si>
    <t>LAeq_154</t>
  </si>
  <si>
    <t>LAeq_163</t>
  </si>
  <si>
    <t>LAeq_173</t>
  </si>
  <si>
    <t>LAeq_183</t>
  </si>
  <si>
    <t>LAeq_194</t>
  </si>
  <si>
    <t>LAeq_205</t>
  </si>
  <si>
    <t>LAeq_218</t>
  </si>
  <si>
    <t>LAeq_230</t>
  </si>
  <si>
    <t>LAeq_244</t>
  </si>
  <si>
    <t>LAeq_259</t>
  </si>
  <si>
    <t>LAeq_274</t>
  </si>
  <si>
    <t>LAeq_290</t>
  </si>
  <si>
    <t>LAeq_307</t>
  </si>
  <si>
    <t>LAeq_325</t>
  </si>
  <si>
    <t>LAeq_345</t>
  </si>
  <si>
    <t>LAeq_365</t>
  </si>
  <si>
    <t>LAeq_387</t>
  </si>
  <si>
    <t>LAeq_410</t>
  </si>
  <si>
    <t>LAeq_434</t>
  </si>
  <si>
    <t>LAeq_460</t>
  </si>
  <si>
    <t>LAeq_487</t>
  </si>
  <si>
    <t>LAeq_520</t>
  </si>
  <si>
    <t>LAeq_550</t>
  </si>
  <si>
    <t>LAeq_580</t>
  </si>
  <si>
    <t>LAeq_610</t>
  </si>
  <si>
    <t>LAeq_650</t>
  </si>
  <si>
    <t>LAeq_690</t>
  </si>
  <si>
    <t>LAeq_730</t>
  </si>
  <si>
    <t>LAeq_770</t>
  </si>
  <si>
    <t>LAeq_820</t>
  </si>
  <si>
    <t>LAeq_870</t>
  </si>
  <si>
    <t>LAeq_920</t>
  </si>
  <si>
    <t>LAeq_970</t>
  </si>
  <si>
    <t>LAeq_1030</t>
  </si>
  <si>
    <t>LAeq_1090</t>
  </si>
  <si>
    <t>LAeq_1150</t>
  </si>
  <si>
    <t>LAeq_1220</t>
  </si>
  <si>
    <t>LAeq_1300</t>
  </si>
  <si>
    <t>LAeq_1370</t>
  </si>
  <si>
    <t>LAeq_1450</t>
  </si>
  <si>
    <t>LAeq_1540</t>
  </si>
  <si>
    <t>LAeq_1630</t>
  </si>
  <si>
    <t>LAeq_1730</t>
  </si>
  <si>
    <t>LAeq_1830</t>
  </si>
  <si>
    <t>LAeq_1940</t>
  </si>
  <si>
    <t>LAeq_2050</t>
  </si>
  <si>
    <t>LAeq_2180</t>
  </si>
  <si>
    <t>LAeq_2300</t>
  </si>
  <si>
    <t>LAeq_2440</t>
  </si>
  <si>
    <t>LAeq_2590</t>
  </si>
  <si>
    <t>LAeq_2740</t>
  </si>
  <si>
    <t>LAeq_2900</t>
  </si>
  <si>
    <t>LAeq_3070</t>
  </si>
  <si>
    <t>LAeq_3250</t>
  </si>
  <si>
    <t>LAeq_3450</t>
  </si>
  <si>
    <t>LAeq_3650</t>
  </si>
  <si>
    <t>LAeq_3870</t>
  </si>
  <si>
    <t>LAeq_4100</t>
  </si>
  <si>
    <t>LAeq_4340</t>
  </si>
  <si>
    <t>LAeq_4600</t>
  </si>
  <si>
    <t>LAeq_4870</t>
  </si>
  <si>
    <t>LAeq_5200</t>
  </si>
  <si>
    <t>LAeq_5500</t>
  </si>
  <si>
    <t>LAeq_5800</t>
  </si>
  <si>
    <t>LAeq_6100</t>
  </si>
  <si>
    <t>LAeq_6500</t>
  </si>
  <si>
    <t>LAeq_6900</t>
  </si>
  <si>
    <t>LAeq_7300</t>
  </si>
  <si>
    <t>LAeq_7700</t>
  </si>
  <si>
    <t>LAeq_8200</t>
  </si>
  <si>
    <t>LAeq_8700</t>
  </si>
  <si>
    <t>LAeq_9200</t>
  </si>
  <si>
    <t>LAeq_9700</t>
  </si>
  <si>
    <t>LAeq_10300</t>
  </si>
  <si>
    <t>LAeq_10900</t>
  </si>
  <si>
    <t>LAeq_11500</t>
  </si>
  <si>
    <t>LAeq_12200</t>
  </si>
  <si>
    <t>LAeq_13000</t>
  </si>
  <si>
    <t>LAeq_13700</t>
  </si>
  <si>
    <t>LAeq_14500</t>
  </si>
  <si>
    <t>LAeq_15400</t>
  </si>
  <si>
    <t>LAeq_16300</t>
  </si>
  <si>
    <t>LAeq_17300</t>
  </si>
  <si>
    <t>LAeq_18300</t>
  </si>
  <si>
    <t>LAeq_19400</t>
  </si>
  <si>
    <t>LAeq_20500</t>
  </si>
  <si>
    <t>LAeq_21800</t>
  </si>
  <si>
    <t>LAfmax_23</t>
  </si>
  <si>
    <t>LAfmax_24.4</t>
  </si>
  <si>
    <t>LAfmax_25.9</t>
  </si>
  <si>
    <t>LAfmax_27.4</t>
  </si>
  <si>
    <t>LAfmax_29</t>
  </si>
  <si>
    <t>LAfmax_30.7</t>
  </si>
  <si>
    <t>LAfmax_32.5</t>
  </si>
  <si>
    <t>LAfmax_34.5</t>
  </si>
  <si>
    <t>LAfmax_36.5</t>
  </si>
  <si>
    <t>LAfmax_38.7</t>
  </si>
  <si>
    <t>LAfmax_41</t>
  </si>
  <si>
    <t>LAfmax_43.4</t>
  </si>
  <si>
    <t>LAfmax_46</t>
  </si>
  <si>
    <t>LAfmax_48.7</t>
  </si>
  <si>
    <t>LAfmax_52</t>
  </si>
  <si>
    <t>LAfmax_55</t>
  </si>
  <si>
    <t>LAfmax_58</t>
  </si>
  <si>
    <t>LAfmax_61</t>
  </si>
  <si>
    <t>LAfmax_65</t>
  </si>
  <si>
    <t>LAfmax_69</t>
  </si>
  <si>
    <t>LAfmax_73</t>
  </si>
  <si>
    <t>LAfmax_77</t>
  </si>
  <si>
    <t>LAfmax_82</t>
  </si>
  <si>
    <t>LAfmax_87</t>
  </si>
  <si>
    <t>LAfmax_92</t>
  </si>
  <si>
    <t>LAfmax_97</t>
  </si>
  <si>
    <t>LAfmax_103</t>
  </si>
  <si>
    <t>LAfmax_109</t>
  </si>
  <si>
    <t>LAfmax_115</t>
  </si>
  <si>
    <t>LAfmax_122</t>
  </si>
  <si>
    <t>LAfmax_130</t>
  </si>
  <si>
    <t>LAfmax_137</t>
  </si>
  <si>
    <t>LAfmax_145</t>
  </si>
  <si>
    <t>LAfmax_154</t>
  </si>
  <si>
    <t>LAfmax_163</t>
  </si>
  <si>
    <t>LAfmax_173</t>
  </si>
  <si>
    <t>LAfmax_183</t>
  </si>
  <si>
    <t>LAfmax_194</t>
  </si>
  <si>
    <t>LAfmax_205</t>
  </si>
  <si>
    <t>LAfmax_218</t>
  </si>
  <si>
    <t>LAfmax_230</t>
  </si>
  <si>
    <t>LAfmax_244</t>
  </si>
  <si>
    <t>LAfmax_259</t>
  </si>
  <si>
    <t>LAfmax_274</t>
  </si>
  <si>
    <t>LAfmax_290</t>
  </si>
  <si>
    <t>LAfmax_307</t>
  </si>
  <si>
    <t>LAfmax_325</t>
  </si>
  <si>
    <t>LAfmax_345</t>
  </si>
  <si>
    <t>LAfmax_365</t>
  </si>
  <si>
    <t>LAfmax_387</t>
  </si>
  <si>
    <t>LAfmax_410</t>
  </si>
  <si>
    <t>LAfmax_434</t>
  </si>
  <si>
    <t>LAfmax_460</t>
  </si>
  <si>
    <t>LAfmax_487</t>
  </si>
  <si>
    <t>LAfmax_520</t>
  </si>
  <si>
    <t>LAfmax_550</t>
  </si>
  <si>
    <t>LAfmax_580</t>
  </si>
  <si>
    <t>LAfmax_610</t>
  </si>
  <si>
    <t>LAfmax_650</t>
  </si>
  <si>
    <t>LAfmax_690</t>
  </si>
  <si>
    <t>LAfmax_730</t>
  </si>
  <si>
    <t>LAfmax_770</t>
  </si>
  <si>
    <t>LAfmax_820</t>
  </si>
  <si>
    <t>LAfmax_870</t>
  </si>
  <si>
    <t>LAfmax_920</t>
  </si>
  <si>
    <t>LAfmax_970</t>
  </si>
  <si>
    <t>LAfmax_1030</t>
  </si>
  <si>
    <t>LAfmax_1090</t>
  </si>
  <si>
    <t>LAfmax_1150</t>
  </si>
  <si>
    <t>LAfmax_1220</t>
  </si>
  <si>
    <t>LAfmax_1300</t>
  </si>
  <si>
    <t>LAfmax_1370</t>
  </si>
  <si>
    <t>LAfmax_1450</t>
  </si>
  <si>
    <t>LAfmax_1540</t>
  </si>
  <si>
    <t>LAfmax_1630</t>
  </si>
  <si>
    <t>LAfmax_1730</t>
  </si>
  <si>
    <t>LAfmax_1830</t>
  </si>
  <si>
    <t>LAfmax_1940</t>
  </si>
  <si>
    <t>LAfmax_2050</t>
  </si>
  <si>
    <t>LAfmax_2180</t>
  </si>
  <si>
    <t>LAfmax_2300</t>
  </si>
  <si>
    <t>LAfmax_2440</t>
  </si>
  <si>
    <t>LAfmax_2590</t>
  </si>
  <si>
    <t>LAfmax_2740</t>
  </si>
  <si>
    <t>LAfmax_2900</t>
  </si>
  <si>
    <t>LAfmax_3070</t>
  </si>
  <si>
    <t>LAfmax_3250</t>
  </si>
  <si>
    <t>LAfmax_3450</t>
  </si>
  <si>
    <t>LAfmax_3650</t>
  </si>
  <si>
    <t>LAfmax_3870</t>
  </si>
  <si>
    <t>LAfmax_4100</t>
  </si>
  <si>
    <t>LAfmax_4340</t>
  </si>
  <si>
    <t>LAfmax_4600</t>
  </si>
  <si>
    <t>LAfmax_4870</t>
  </si>
  <si>
    <t>LAfmax_5200</t>
  </si>
  <si>
    <t>LAfmax_5500</t>
  </si>
  <si>
    <t>LAfmax_5800</t>
  </si>
  <si>
    <t>LAfmax_6100</t>
  </si>
  <si>
    <t>LAfmax_6500</t>
  </si>
  <si>
    <t>LAfmax_6900</t>
  </si>
  <si>
    <t>LAfmax_7300</t>
  </si>
  <si>
    <t>LAfmax_7700</t>
  </si>
  <si>
    <t>LAfmax_8200</t>
  </si>
  <si>
    <t>LAfmax_8700</t>
  </si>
  <si>
    <t>LAfmax_9200</t>
  </si>
  <si>
    <t>LAfmax_9700</t>
  </si>
  <si>
    <t>LAfmax_10300</t>
  </si>
  <si>
    <t>LAfmax_10900</t>
  </si>
  <si>
    <t>LAfmax_11500</t>
  </si>
  <si>
    <t>LAfmax_12200</t>
  </si>
  <si>
    <t>LAfmax_13000</t>
  </si>
  <si>
    <t>LAfmax_13700</t>
  </si>
  <si>
    <t>LAfmax_14500</t>
  </si>
  <si>
    <t>LAfmax_15400</t>
  </si>
  <si>
    <t>LAfmax_16300</t>
  </si>
  <si>
    <t>LAfmax_17300</t>
  </si>
  <si>
    <t>LAfmax_18300</t>
  </si>
  <si>
    <t>LAfmax_19400</t>
  </si>
  <si>
    <t>LAfmax_20500</t>
  </si>
  <si>
    <t>LAfmax_21800</t>
  </si>
  <si>
    <t>LAsmax_23</t>
  </si>
  <si>
    <t>LAsmax_24.4</t>
  </si>
  <si>
    <t>LAsmax_25.9</t>
  </si>
  <si>
    <t>LAsmax_27.4</t>
  </si>
  <si>
    <t>LAsmax_29</t>
  </si>
  <si>
    <t>LAsmax_30.7</t>
  </si>
  <si>
    <t>LAsmax_32.5</t>
  </si>
  <si>
    <t>LAsmax_34.5</t>
  </si>
  <si>
    <t>LAsmax_36.5</t>
  </si>
  <si>
    <t>LAsmax_38.7</t>
  </si>
  <si>
    <t>LAsmax_41</t>
  </si>
  <si>
    <t>LAsmax_43.4</t>
  </si>
  <si>
    <t>LAsmax_46</t>
  </si>
  <si>
    <t>LAsmax_48.7</t>
  </si>
  <si>
    <t>LAsmax_52</t>
  </si>
  <si>
    <t>LAsmax_55</t>
  </si>
  <si>
    <t>LAsmax_58</t>
  </si>
  <si>
    <t>LAsmax_61</t>
  </si>
  <si>
    <t>LAsmax_65</t>
  </si>
  <si>
    <t>LAsmax_69</t>
  </si>
  <si>
    <t>LAsmax_73</t>
  </si>
  <si>
    <t>LAsmax_77</t>
  </si>
  <si>
    <t>LAsmax_82</t>
  </si>
  <si>
    <t>LAsmax_87</t>
  </si>
  <si>
    <t>LAsmax_92</t>
  </si>
  <si>
    <t>LAsmax_97</t>
  </si>
  <si>
    <t>LAsmax_103</t>
  </si>
  <si>
    <t>LAsmax_109</t>
  </si>
  <si>
    <t>LAsmax_115</t>
  </si>
  <si>
    <t>LAsmax_122</t>
  </si>
  <si>
    <t>LAsmax_130</t>
  </si>
  <si>
    <t>LAsmax_137</t>
  </si>
  <si>
    <t>LAsmax_145</t>
  </si>
  <si>
    <t>LAsmax_154</t>
  </si>
  <si>
    <t>LAsmax_163</t>
  </si>
  <si>
    <t>LAsmax_173</t>
  </si>
  <si>
    <t>LAsmax_183</t>
  </si>
  <si>
    <t>LAsmax_194</t>
  </si>
  <si>
    <t>LAsmax_205</t>
  </si>
  <si>
    <t>LAsmax_218</t>
  </si>
  <si>
    <t>LAsmax_230</t>
  </si>
  <si>
    <t>LAsmax_244</t>
  </si>
  <si>
    <t>LAsmax_259</t>
  </si>
  <si>
    <t>LAsmax_274</t>
  </si>
  <si>
    <t>LAsmax_290</t>
  </si>
  <si>
    <t>LAsmax_307</t>
  </si>
  <si>
    <t>LAsmax_325</t>
  </si>
  <si>
    <t>LAsmax_345</t>
  </si>
  <si>
    <t>LAsmax_365</t>
  </si>
  <si>
    <t>LAsmax_387</t>
  </si>
  <si>
    <t>LAsmax_410</t>
  </si>
  <si>
    <t>LAsmax_434</t>
  </si>
  <si>
    <t>LAsmax_460</t>
  </si>
  <si>
    <t>LAsmax_487</t>
  </si>
  <si>
    <t>LAsmax_520</t>
  </si>
  <si>
    <t>LAsmax_550</t>
  </si>
  <si>
    <t>LAsmax_580</t>
  </si>
  <si>
    <t>LAsmax_610</t>
  </si>
  <si>
    <t>LAsmax_650</t>
  </si>
  <si>
    <t>LAsmax_690</t>
  </si>
  <si>
    <t>LAsmax_730</t>
  </si>
  <si>
    <t>LAsmax_770</t>
  </si>
  <si>
    <t>LAsmax_820</t>
  </si>
  <si>
    <t>LAsmax_870</t>
  </si>
  <si>
    <t>LAsmax_920</t>
  </si>
  <si>
    <t>LAsmax_970</t>
  </si>
  <si>
    <t>LAsmax_1030</t>
  </si>
  <si>
    <t>LAsmax_1090</t>
  </si>
  <si>
    <t>LAsmax_1150</t>
  </si>
  <si>
    <t>LAsmax_1220</t>
  </si>
  <si>
    <t>LAsmax_1300</t>
  </si>
  <si>
    <t>LAsmax_1370</t>
  </si>
  <si>
    <t>LAsmax_1450</t>
  </si>
  <si>
    <t>LAsmax_1540</t>
  </si>
  <si>
    <t>LAsmax_1630</t>
  </si>
  <si>
    <t>LAsmax_1730</t>
  </si>
  <si>
    <t>LAsmax_1830</t>
  </si>
  <si>
    <t>LAsmax_1940</t>
  </si>
  <si>
    <t>LAsmax_2050</t>
  </si>
  <si>
    <t>LAsmax_2180</t>
  </si>
  <si>
    <t>LAsmax_2300</t>
  </si>
  <si>
    <t>LAsmax_2440</t>
  </si>
  <si>
    <t>LAsmax_2590</t>
  </si>
  <si>
    <t>LAsmax_2740</t>
  </si>
  <si>
    <t>LAsmax_2900</t>
  </si>
  <si>
    <t>LAsmax_3070</t>
  </si>
  <si>
    <t>LAsmax_3250</t>
  </si>
  <si>
    <t>LAsmax_3450</t>
  </si>
  <si>
    <t>LAsmax_3650</t>
  </si>
  <si>
    <t>LAsmax_3870</t>
  </si>
  <si>
    <t>LAsmax_4100</t>
  </si>
  <si>
    <t>LAsmax_4340</t>
  </si>
  <si>
    <t>LAsmax_4600</t>
  </si>
  <si>
    <t>LAsmax_4870</t>
  </si>
  <si>
    <t>LAsmax_5200</t>
  </si>
  <si>
    <t>LAsmax_5500</t>
  </si>
  <si>
    <t>LAsmax_5800</t>
  </si>
  <si>
    <t>LAsmax_6100</t>
  </si>
  <si>
    <t>LAsmax_6500</t>
  </si>
  <si>
    <t>LAsmax_6900</t>
  </si>
  <si>
    <t>LAsmax_7300</t>
  </si>
  <si>
    <t>LAsmax_7700</t>
  </si>
  <si>
    <t>LAsmax_8200</t>
  </si>
  <si>
    <t>LAsmax_8700</t>
  </si>
  <si>
    <t>LAsmax_9200</t>
  </si>
  <si>
    <t>LAsmax_9700</t>
  </si>
  <si>
    <t>LAsmax_10300</t>
  </si>
  <si>
    <t>LAsmax_10900</t>
  </si>
  <si>
    <t>LAsmax_11500</t>
  </si>
  <si>
    <t>LAsmax_12200</t>
  </si>
  <si>
    <t>LAsmax_13000</t>
  </si>
  <si>
    <t>LAsmax_13700</t>
  </si>
  <si>
    <t>LAsmax_14500</t>
  </si>
  <si>
    <t>LAsmax_15400</t>
  </si>
  <si>
    <t>LAsmax_16300</t>
  </si>
  <si>
    <t>LAsmax_17300</t>
  </si>
  <si>
    <t>LAsmax_18300</t>
  </si>
  <si>
    <t>LAsmax_19400</t>
  </si>
  <si>
    <t>LAsmax_20500</t>
  </si>
  <si>
    <t>LAsmax_21800</t>
  </si>
  <si>
    <t>LAimax_23</t>
  </si>
  <si>
    <t>LAimax_24.4</t>
  </si>
  <si>
    <t>LAimax_25.9</t>
  </si>
  <si>
    <t>LAimax_27.4</t>
  </si>
  <si>
    <t>LAimax_29</t>
  </si>
  <si>
    <t>LAimax_30.7</t>
  </si>
  <si>
    <t>LAimax_32.5</t>
  </si>
  <si>
    <t>LAimax_34.5</t>
  </si>
  <si>
    <t>LAimax_36.5</t>
  </si>
  <si>
    <t>LAimax_38.7</t>
  </si>
  <si>
    <t>LAimax_41</t>
  </si>
  <si>
    <t>LAimax_43.4</t>
  </si>
  <si>
    <t>LAimax_46</t>
  </si>
  <si>
    <t>LAimax_48.7</t>
  </si>
  <si>
    <t>LAimax_52</t>
  </si>
  <si>
    <t>LAimax_55</t>
  </si>
  <si>
    <t>LAimax_58</t>
  </si>
  <si>
    <t>LAimax_61</t>
  </si>
  <si>
    <t>LAimax_65</t>
  </si>
  <si>
    <t>LAimax_69</t>
  </si>
  <si>
    <t>LAimax_73</t>
  </si>
  <si>
    <t>LAimax_77</t>
  </si>
  <si>
    <t>LAimax_82</t>
  </si>
  <si>
    <t>LAimax_87</t>
  </si>
  <si>
    <t>LAimax_92</t>
  </si>
  <si>
    <t>LAimax_97</t>
  </si>
  <si>
    <t>LAimax_103</t>
  </si>
  <si>
    <t>LAimax_109</t>
  </si>
  <si>
    <t>LAimax_115</t>
  </si>
  <si>
    <t>LAimax_122</t>
  </si>
  <si>
    <t>LAimax_130</t>
  </si>
  <si>
    <t>LAimax_137</t>
  </si>
  <si>
    <t>LAimax_145</t>
  </si>
  <si>
    <t>LAimax_154</t>
  </si>
  <si>
    <t>LAimax_163</t>
  </si>
  <si>
    <t>LAimax_173</t>
  </si>
  <si>
    <t>LAimax_183</t>
  </si>
  <si>
    <t>LAimax_194</t>
  </si>
  <si>
    <t>LAimax_205</t>
  </si>
  <si>
    <t>LAimax_218</t>
  </si>
  <si>
    <t>LAimax_230</t>
  </si>
  <si>
    <t>LAimax_244</t>
  </si>
  <si>
    <t>LAimax_259</t>
  </si>
  <si>
    <t>LAimax_274</t>
  </si>
  <si>
    <t>LAimax_290</t>
  </si>
  <si>
    <t>LAimax_307</t>
  </si>
  <si>
    <t>LAimax_325</t>
  </si>
  <si>
    <t>LAimax_345</t>
  </si>
  <si>
    <t>LAimax_365</t>
  </si>
  <si>
    <t>LAimax_387</t>
  </si>
  <si>
    <t>LAimax_410</t>
  </si>
  <si>
    <t>LAimax_434</t>
  </si>
  <si>
    <t>LAimax_460</t>
  </si>
  <si>
    <t>LAimax_487</t>
  </si>
  <si>
    <t>LAimax_520</t>
  </si>
  <si>
    <t>LAimax_550</t>
  </si>
  <si>
    <t>LAimax_580</t>
  </si>
  <si>
    <t>LAimax_610</t>
  </si>
  <si>
    <t>LAimax_650</t>
  </si>
  <si>
    <t>LAimax_690</t>
  </si>
  <si>
    <t>LAimax_730</t>
  </si>
  <si>
    <t>LAimax_770</t>
  </si>
  <si>
    <t>LAimax_820</t>
  </si>
  <si>
    <t>LAimax_870</t>
  </si>
  <si>
    <t>LAimax_920</t>
  </si>
  <si>
    <t>LAimax_970</t>
  </si>
  <si>
    <t>LAimax_1030</t>
  </si>
  <si>
    <t>LAimax_1090</t>
  </si>
  <si>
    <t>LAimax_1150</t>
  </si>
  <si>
    <t>LAimax_1220</t>
  </si>
  <si>
    <t>LAimax_1300</t>
  </si>
  <si>
    <t>LAimax_1370</t>
  </si>
  <si>
    <t>LAimax_1450</t>
  </si>
  <si>
    <t>LAimax_1540</t>
  </si>
  <si>
    <t>LAimax_1630</t>
  </si>
  <si>
    <t>LAimax_1730</t>
  </si>
  <si>
    <t>LAimax_1830</t>
  </si>
  <si>
    <t>LAimax_1940</t>
  </si>
  <si>
    <t>LAimax_2050</t>
  </si>
  <si>
    <t>LAimax_2180</t>
  </si>
  <si>
    <t>LAimax_2300</t>
  </si>
  <si>
    <t>LAimax_2440</t>
  </si>
  <si>
    <t>LAimax_2590</t>
  </si>
  <si>
    <t>LAimax_2740</t>
  </si>
  <si>
    <t>LAimax_2900</t>
  </si>
  <si>
    <t>LAimax_3070</t>
  </si>
  <si>
    <t>LAimax_3250</t>
  </si>
  <si>
    <t>LAimax_3450</t>
  </si>
  <si>
    <t>LAimax_3650</t>
  </si>
  <si>
    <t>LAimax_3870</t>
  </si>
  <si>
    <t>LAimax_4100</t>
  </si>
  <si>
    <t>LAimax_4340</t>
  </si>
  <si>
    <t>LAimax_4600</t>
  </si>
  <si>
    <t>LAimax_4870</t>
  </si>
  <si>
    <t>LAimax_5200</t>
  </si>
  <si>
    <t>LAimax_5500</t>
  </si>
  <si>
    <t>LAimax_5800</t>
  </si>
  <si>
    <t>LAimax_6100</t>
  </si>
  <si>
    <t>LAimax_6500</t>
  </si>
  <si>
    <t>LAimax_6900</t>
  </si>
  <si>
    <t>LAimax_7300</t>
  </si>
  <si>
    <t>LAimax_7700</t>
  </si>
  <si>
    <t>LAimax_8200</t>
  </si>
  <si>
    <t>LAimax_8700</t>
  </si>
  <si>
    <t>LAimax_9200</t>
  </si>
  <si>
    <t>LAimax_9700</t>
  </si>
  <si>
    <t>LAimax_10300</t>
  </si>
  <si>
    <t>LAimax_10900</t>
  </si>
  <si>
    <t>LAimax_11500</t>
  </si>
  <si>
    <t>LAimax_12200</t>
  </si>
  <si>
    <t>LAimax_13000</t>
  </si>
  <si>
    <t>LAimax_13700</t>
  </si>
  <si>
    <t>LAimax_14500</t>
  </si>
  <si>
    <t>LAimax_15400</t>
  </si>
  <si>
    <t>LAimax_16300</t>
  </si>
  <si>
    <t>LAimax_17300</t>
  </si>
  <si>
    <t>LAimax_18300</t>
  </si>
  <si>
    <t>LAimax_19400</t>
  </si>
  <si>
    <t>LAimax_20500</t>
  </si>
  <si>
    <t>LAimax_21800</t>
  </si>
  <si>
    <t>LCeq_23</t>
  </si>
  <si>
    <t>LCeq_24.4</t>
  </si>
  <si>
    <t>LCeq_25.9</t>
  </si>
  <si>
    <t>LCeq_27.4</t>
  </si>
  <si>
    <t>LCeq_29</t>
  </si>
  <si>
    <t>LCeq_30.7</t>
  </si>
  <si>
    <t>LCeq_32.5</t>
  </si>
  <si>
    <t>LCeq_34.5</t>
  </si>
  <si>
    <t>LCeq_36.5</t>
  </si>
  <si>
    <t>LCeq_38.7</t>
  </si>
  <si>
    <t>LCeq_41</t>
  </si>
  <si>
    <t>LCeq_43.4</t>
  </si>
  <si>
    <t>LCeq_46</t>
  </si>
  <si>
    <t>LCeq_48.7</t>
  </si>
  <si>
    <t>LCeq_52</t>
  </si>
  <si>
    <t>LCeq_55</t>
  </si>
  <si>
    <t>LCeq_58</t>
  </si>
  <si>
    <t>LCeq_61</t>
  </si>
  <si>
    <t>LCeq_65</t>
  </si>
  <si>
    <t>LCeq_69</t>
  </si>
  <si>
    <t>LCeq_73</t>
  </si>
  <si>
    <t>LCeq_77</t>
  </si>
  <si>
    <t>LCeq_82</t>
  </si>
  <si>
    <t>LCeq_87</t>
  </si>
  <si>
    <t>LCeq_92</t>
  </si>
  <si>
    <t>LCeq_97</t>
  </si>
  <si>
    <t>LCeq_103</t>
  </si>
  <si>
    <t>LCeq_109</t>
  </si>
  <si>
    <t>LCeq_115</t>
  </si>
  <si>
    <t>LCeq_122</t>
  </si>
  <si>
    <t>LCeq_130</t>
  </si>
  <si>
    <t>LCeq_137</t>
  </si>
  <si>
    <t>LCeq_145</t>
  </si>
  <si>
    <t>LCeq_154</t>
  </si>
  <si>
    <t>LCeq_163</t>
  </si>
  <si>
    <t>LCeq_173</t>
  </si>
  <si>
    <t>LCeq_183</t>
  </si>
  <si>
    <t>LCeq_194</t>
  </si>
  <si>
    <t>LCeq_205</t>
  </si>
  <si>
    <t>LCeq_218</t>
  </si>
  <si>
    <t>LCeq_230</t>
  </si>
  <si>
    <t>LCeq_244</t>
  </si>
  <si>
    <t>LCeq_259</t>
  </si>
  <si>
    <t>LCeq_274</t>
  </si>
  <si>
    <t>LCeq_290</t>
  </si>
  <si>
    <t>LCeq_307</t>
  </si>
  <si>
    <t>LCeq_325</t>
  </si>
  <si>
    <t>LCeq_345</t>
  </si>
  <si>
    <t>LCeq_365</t>
  </si>
  <si>
    <t>LCeq_387</t>
  </si>
  <si>
    <t>LCeq_410</t>
  </si>
  <si>
    <t>LCeq_434</t>
  </si>
  <si>
    <t>LCeq_460</t>
  </si>
  <si>
    <t>LCeq_487</t>
  </si>
  <si>
    <t>LCeq_520</t>
  </si>
  <si>
    <t>LCeq_550</t>
  </si>
  <si>
    <t>LCeq_580</t>
  </si>
  <si>
    <t>LCeq_610</t>
  </si>
  <si>
    <t>LCeq_650</t>
  </si>
  <si>
    <t>LCeq_690</t>
  </si>
  <si>
    <t>LCeq_730</t>
  </si>
  <si>
    <t>LCeq_770</t>
  </si>
  <si>
    <t>LCeq_820</t>
  </si>
  <si>
    <t>LCeq_870</t>
  </si>
  <si>
    <t>LCeq_920</t>
  </si>
  <si>
    <t>LCeq_970</t>
  </si>
  <si>
    <t>LCeq_1030</t>
  </si>
  <si>
    <t>LCeq_1090</t>
  </si>
  <si>
    <t>LCeq_1150</t>
  </si>
  <si>
    <t>LCeq_1220</t>
  </si>
  <si>
    <t>LCeq_1300</t>
  </si>
  <si>
    <t>LCeq_1370</t>
  </si>
  <si>
    <t>LCeq_1450</t>
  </si>
  <si>
    <t>LCeq_1540</t>
  </si>
  <si>
    <t>LCeq_1630</t>
  </si>
  <si>
    <t>LCeq_1730</t>
  </si>
  <si>
    <t>LCeq_1830</t>
  </si>
  <si>
    <t>LCeq_1940</t>
  </si>
  <si>
    <t>LCeq_2050</t>
  </si>
  <si>
    <t>LCeq_2180</t>
  </si>
  <si>
    <t>LCeq_2300</t>
  </si>
  <si>
    <t>LCeq_2440</t>
  </si>
  <si>
    <t>LCeq_2590</t>
  </si>
  <si>
    <t>LCeq_2740</t>
  </si>
  <si>
    <t>LCeq_2900</t>
  </si>
  <si>
    <t>LCeq_3070</t>
  </si>
  <si>
    <t>LCeq_3250</t>
  </si>
  <si>
    <t>LCeq_3450</t>
  </si>
  <si>
    <t>LCeq_3650</t>
  </si>
  <si>
    <t>LCeq_3870</t>
  </si>
  <si>
    <t>LCeq_4100</t>
  </si>
  <si>
    <t>LCeq_4340</t>
  </si>
  <si>
    <t>LCeq_4600</t>
  </si>
  <si>
    <t>LCeq_4870</t>
  </si>
  <si>
    <t>LCeq_5200</t>
  </si>
  <si>
    <t>LCeq_5500</t>
  </si>
  <si>
    <t>LCeq_5800</t>
  </si>
  <si>
    <t>LCeq_6100</t>
  </si>
  <si>
    <t>LCeq_6500</t>
  </si>
  <si>
    <t>LCeq_6900</t>
  </si>
  <si>
    <t>LCeq_7300</t>
  </si>
  <si>
    <t>LCeq_7700</t>
  </si>
  <si>
    <t>LCeq_8200</t>
  </si>
  <si>
    <t>LCeq_8700</t>
  </si>
  <si>
    <t>LCeq_9200</t>
  </si>
  <si>
    <t>LCeq_9700</t>
  </si>
  <si>
    <t>LCeq_10300</t>
  </si>
  <si>
    <t>LCeq_10900</t>
  </si>
  <si>
    <t>LCeq_11500</t>
  </si>
  <si>
    <t>LCeq_12200</t>
  </si>
  <si>
    <t>LCeq_13000</t>
  </si>
  <si>
    <t>LCeq_13700</t>
  </si>
  <si>
    <t>LCeq_14500</t>
  </si>
  <si>
    <t>LCeq_15400</t>
  </si>
  <si>
    <t>LCeq_16300</t>
  </si>
  <si>
    <t>LCeq_17300</t>
  </si>
  <si>
    <t>LCeq_18300</t>
  </si>
  <si>
    <t>LCeq_19400</t>
  </si>
  <si>
    <t>LCeq_20500</t>
  </si>
  <si>
    <t>LCeq_21800</t>
  </si>
  <si>
    <t>LCfmax_23</t>
  </si>
  <si>
    <t>LCfmax_24.4</t>
  </si>
  <si>
    <t>LCfmax_25.9</t>
  </si>
  <si>
    <t>LCfmax_27.4</t>
  </si>
  <si>
    <t>LCfmax_29</t>
  </si>
  <si>
    <t>LCfmax_30.7</t>
  </si>
  <si>
    <t>LCfmax_32.5</t>
  </si>
  <si>
    <t>LCfmax_34.5</t>
  </si>
  <si>
    <t>LCfmax_36.5</t>
  </si>
  <si>
    <t>LCfmax_38.7</t>
  </si>
  <si>
    <t>LCfmax_41</t>
  </si>
  <si>
    <t>LCfmax_43.4</t>
  </si>
  <si>
    <t>LCfmax_46</t>
  </si>
  <si>
    <t>LCfmax_48.7</t>
  </si>
  <si>
    <t>LCfmax_52</t>
  </si>
  <si>
    <t>LCfmax_55</t>
  </si>
  <si>
    <t>LCfmax_58</t>
  </si>
  <si>
    <t>LCfmax_61</t>
  </si>
  <si>
    <t>LCfmax_65</t>
  </si>
  <si>
    <t>LCfmax_69</t>
  </si>
  <si>
    <t>LCfmax_73</t>
  </si>
  <si>
    <t>LCfmax_77</t>
  </si>
  <si>
    <t>LCfmax_82</t>
  </si>
  <si>
    <t>LCfmax_87</t>
  </si>
  <si>
    <t>LCfmax_92</t>
  </si>
  <si>
    <t>LCfmax_97</t>
  </si>
  <si>
    <t>LCfmax_103</t>
  </si>
  <si>
    <t>LCfmax_109</t>
  </si>
  <si>
    <t>LCfmax_115</t>
  </si>
  <si>
    <t>LCfmax_122</t>
  </si>
  <si>
    <t>LCfmax_130</t>
  </si>
  <si>
    <t>LCfmax_137</t>
  </si>
  <si>
    <t>LCfmax_145</t>
  </si>
  <si>
    <t>LCfmax_154</t>
  </si>
  <si>
    <t>LCfmax_163</t>
  </si>
  <si>
    <t>LCfmax_173</t>
  </si>
  <si>
    <t>LCfmax_183</t>
  </si>
  <si>
    <t>LCfmax_194</t>
  </si>
  <si>
    <t>LCfmax_205</t>
  </si>
  <si>
    <t>LCfmax_218</t>
  </si>
  <si>
    <t>LCfmax_230</t>
  </si>
  <si>
    <t>LCfmax_244</t>
  </si>
  <si>
    <t>LCfmax_259</t>
  </si>
  <si>
    <t>LCfmax_274</t>
  </si>
  <si>
    <t>LCfmax_290</t>
  </si>
  <si>
    <t>LCfmax_307</t>
  </si>
  <si>
    <t>LCfmax_325</t>
  </si>
  <si>
    <t>LCfmax_345</t>
  </si>
  <si>
    <t>LCfmax_365</t>
  </si>
  <si>
    <t>LCfmax_387</t>
  </si>
  <si>
    <t>LCfmax_410</t>
  </si>
  <si>
    <t>LCfmax_434</t>
  </si>
  <si>
    <t>LCfmax_460</t>
  </si>
  <si>
    <t>LCfmax_487</t>
  </si>
  <si>
    <t>LCfmax_520</t>
  </si>
  <si>
    <t>LCfmax_550</t>
  </si>
  <si>
    <t>LCfmax_580</t>
  </si>
  <si>
    <t>LCfmax_610</t>
  </si>
  <si>
    <t>LCfmax_650</t>
  </si>
  <si>
    <t>LCfmax_690</t>
  </si>
  <si>
    <t>LCfmax_730</t>
  </si>
  <si>
    <t>LCfmax_770</t>
  </si>
  <si>
    <t>LCfmax_820</t>
  </si>
  <si>
    <t>LCfmax_870</t>
  </si>
  <si>
    <t>LCfmax_920</t>
  </si>
  <si>
    <t>LCfmax_970</t>
  </si>
  <si>
    <t>LCfmax_1030</t>
  </si>
  <si>
    <t>LCfmax_1090</t>
  </si>
  <si>
    <t>LCfmax_1150</t>
  </si>
  <si>
    <t>LCfmax_1220</t>
  </si>
  <si>
    <t>LCfmax_1300</t>
  </si>
  <si>
    <t>LCfmax_1370</t>
  </si>
  <si>
    <t>LCfmax_1450</t>
  </si>
  <si>
    <t>LCfmax_1540</t>
  </si>
  <si>
    <t>LCfmax_1630</t>
  </si>
  <si>
    <t>LCfmax_1730</t>
  </si>
  <si>
    <t>LCfmax_1830</t>
  </si>
  <si>
    <t>LCfmax_1940</t>
  </si>
  <si>
    <t>LCfmax_2050</t>
  </si>
  <si>
    <t>LCfmax_2180</t>
  </si>
  <si>
    <t>LCfmax_2300</t>
  </si>
  <si>
    <t>LCfmax_2440</t>
  </si>
  <si>
    <t>LCfmax_2590</t>
  </si>
  <si>
    <t>LCfmax_2740</t>
  </si>
  <si>
    <t>LCfmax_2900</t>
  </si>
  <si>
    <t>LCfmax_3070</t>
  </si>
  <si>
    <t>LCfmax_3250</t>
  </si>
  <si>
    <t>LCfmax_3450</t>
  </si>
  <si>
    <t>LCfmax_3650</t>
  </si>
  <si>
    <t>LCfmax_3870</t>
  </si>
  <si>
    <t>LCfmax_4100</t>
  </si>
  <si>
    <t>LCfmax_4340</t>
  </si>
  <si>
    <t>LCfmax_4600</t>
  </si>
  <si>
    <t>LCfmax_4870</t>
  </si>
  <si>
    <t>LCfmax_5200</t>
  </si>
  <si>
    <t>LCfmax_5500</t>
  </si>
  <si>
    <t>LCfmax_5800</t>
  </si>
  <si>
    <t>LCfmax_6100</t>
  </si>
  <si>
    <t>LCfmax_6500</t>
  </si>
  <si>
    <t>LCfmax_6900</t>
  </si>
  <si>
    <t>LCfmax_7300</t>
  </si>
  <si>
    <t>LCfmax_7700</t>
  </si>
  <si>
    <t>LCfmax_8200</t>
  </si>
  <si>
    <t>LCfmax_8700</t>
  </si>
  <si>
    <t>LCfmax_9200</t>
  </si>
  <si>
    <t>LCfmax_9700</t>
  </si>
  <si>
    <t>LCfmax_10300</t>
  </si>
  <si>
    <t>LCfmax_10900</t>
  </si>
  <si>
    <t>LCfmax_11500</t>
  </si>
  <si>
    <t>LCfmax_12200</t>
  </si>
  <si>
    <t>LCfmax_13000</t>
  </si>
  <si>
    <t>LCfmax_13700</t>
  </si>
  <si>
    <t>LCfmax_14500</t>
  </si>
  <si>
    <t>LCfmax_15400</t>
  </si>
  <si>
    <t>LCfmax_16300</t>
  </si>
  <si>
    <t>LCfmax_17300</t>
  </si>
  <si>
    <t>LCfmax_18300</t>
  </si>
  <si>
    <t>LCfmax_19400</t>
  </si>
  <si>
    <t>LCfmax_20500</t>
  </si>
  <si>
    <t>LCfmax_21800</t>
  </si>
  <si>
    <t>LCsmax_23</t>
  </si>
  <si>
    <t>LCsmax_24.4</t>
  </si>
  <si>
    <t>LCsmax_25.9</t>
  </si>
  <si>
    <t>LCsmax_27.4</t>
  </si>
  <si>
    <t>LCsmax_29</t>
  </si>
  <si>
    <t>LCsmax_30.7</t>
  </si>
  <si>
    <t>LCsmax_32.5</t>
  </si>
  <si>
    <t>LCsmax_34.5</t>
  </si>
  <si>
    <t>LCsmax_36.5</t>
  </si>
  <si>
    <t>LCsmax_38.7</t>
  </si>
  <si>
    <t>LCsmax_41</t>
  </si>
  <si>
    <t>LCsmax_43.4</t>
  </si>
  <si>
    <t>LCsmax_46</t>
  </si>
  <si>
    <t>LCsmax_48.7</t>
  </si>
  <si>
    <t>LCsmax_52</t>
  </si>
  <si>
    <t>LCsmax_55</t>
  </si>
  <si>
    <t>LCsmax_58</t>
  </si>
  <si>
    <t>LCsmax_61</t>
  </si>
  <si>
    <t>LCsmax_65</t>
  </si>
  <si>
    <t>LCsmax_69</t>
  </si>
  <si>
    <t>LCsmax_73</t>
  </si>
  <si>
    <t>LCsmax_77</t>
  </si>
  <si>
    <t>LCsmax_82</t>
  </si>
  <si>
    <t>LCsmax_87</t>
  </si>
  <si>
    <t>LCsmax_92</t>
  </si>
  <si>
    <t>LCsmax_97</t>
  </si>
  <si>
    <t>LCsmax_103</t>
  </si>
  <si>
    <t>LCsmax_109</t>
  </si>
  <si>
    <t>LCsmax_115</t>
  </si>
  <si>
    <t>LCsmax_122</t>
  </si>
  <si>
    <t>LCsmax_130</t>
  </si>
  <si>
    <t>LCsmax_137</t>
  </si>
  <si>
    <t>LCsmax_145</t>
  </si>
  <si>
    <t>LCsmax_154</t>
  </si>
  <si>
    <t>LCsmax_163</t>
  </si>
  <si>
    <t>LCsmax_173</t>
  </si>
  <si>
    <t>LCsmax_183</t>
  </si>
  <si>
    <t>LCsmax_194</t>
  </si>
  <si>
    <t>LCsmax_205</t>
  </si>
  <si>
    <t>LCsmax_218</t>
  </si>
  <si>
    <t>LCsmax_230</t>
  </si>
  <si>
    <t>LCsmax_244</t>
  </si>
  <si>
    <t>LCsmax_259</t>
  </si>
  <si>
    <t>LCsmax_274</t>
  </si>
  <si>
    <t>LCsmax_290</t>
  </si>
  <si>
    <t>LCsmax_307</t>
  </si>
  <si>
    <t>LCsmax_325</t>
  </si>
  <si>
    <t>LCsmax_345</t>
  </si>
  <si>
    <t>LCsmax_365</t>
  </si>
  <si>
    <t>LCsmax_387</t>
  </si>
  <si>
    <t>LCsmax_410</t>
  </si>
  <si>
    <t>LCsmax_434</t>
  </si>
  <si>
    <t>LCsmax_460</t>
  </si>
  <si>
    <t>LCsmax_487</t>
  </si>
  <si>
    <t>LCsmax_520</t>
  </si>
  <si>
    <t>LCsmax_550</t>
  </si>
  <si>
    <t>LCsmax_580</t>
  </si>
  <si>
    <t>LCsmax_610</t>
  </si>
  <si>
    <t>LCsmax_650</t>
  </si>
  <si>
    <t>LCsmax_690</t>
  </si>
  <si>
    <t>LCsmax_730</t>
  </si>
  <si>
    <t>LCsmax_770</t>
  </si>
  <si>
    <t>LCsmax_820</t>
  </si>
  <si>
    <t>LCsmax_870</t>
  </si>
  <si>
    <t>LCsmax_920</t>
  </si>
  <si>
    <t>LCsmax_970</t>
  </si>
  <si>
    <t>LCsmax_1030</t>
  </si>
  <si>
    <t>LCsmax_1090</t>
  </si>
  <si>
    <t>LCsmax_1150</t>
  </si>
  <si>
    <t>LCsmax_1220</t>
  </si>
  <si>
    <t>LCsmax_1300</t>
  </si>
  <si>
    <t>LCsmax_1370</t>
  </si>
  <si>
    <t>LCsmax_1450</t>
  </si>
  <si>
    <t>LCsmax_1540</t>
  </si>
  <si>
    <t>LCsmax_1630</t>
  </si>
  <si>
    <t>LCsmax_1730</t>
  </si>
  <si>
    <t>LCsmax_1830</t>
  </si>
  <si>
    <t>LCsmax_1940</t>
  </si>
  <si>
    <t>LCsmax_2050</t>
  </si>
  <si>
    <t>LCsmax_2180</t>
  </si>
  <si>
    <t>LCsmax_2300</t>
  </si>
  <si>
    <t>LCsmax_2440</t>
  </si>
  <si>
    <t>LCsmax_2590</t>
  </si>
  <si>
    <t>LCsmax_2740</t>
  </si>
  <si>
    <t>LCsmax_2900</t>
  </si>
  <si>
    <t>LCsmax_3070</t>
  </si>
  <si>
    <t>LCsmax_3250</t>
  </si>
  <si>
    <t>LCsmax_3450</t>
  </si>
  <si>
    <t>LCsmax_3650</t>
  </si>
  <si>
    <t>LCsmax_3870</t>
  </si>
  <si>
    <t>LCsmax_4100</t>
  </si>
  <si>
    <t>LCsmax_4340</t>
  </si>
  <si>
    <t>LCsmax_4600</t>
  </si>
  <si>
    <t>LCsmax_4870</t>
  </si>
  <si>
    <t>LCsmax_5200</t>
  </si>
  <si>
    <t>LCsmax_5500</t>
  </si>
  <si>
    <t>LCsmax_5800</t>
  </si>
  <si>
    <t>LCsmax_6100</t>
  </si>
  <si>
    <t>LCsmax_6500</t>
  </si>
  <si>
    <t>LCsmax_6900</t>
  </si>
  <si>
    <t>LCsmax_7300</t>
  </si>
  <si>
    <t>LCsmax_7700</t>
  </si>
  <si>
    <t>LCsmax_8200</t>
  </si>
  <si>
    <t>LCsmax_8700</t>
  </si>
  <si>
    <t>LCsmax_9200</t>
  </si>
  <si>
    <t>LCsmax_9700</t>
  </si>
  <si>
    <t>LCsmax_10300</t>
  </si>
  <si>
    <t>LCsmax_10900</t>
  </si>
  <si>
    <t>LCsmax_11500</t>
  </si>
  <si>
    <t>LCsmax_12200</t>
  </si>
  <si>
    <t>LCsmax_13000</t>
  </si>
  <si>
    <t>LCsmax_13700</t>
  </si>
  <si>
    <t>LCsmax_14500</t>
  </si>
  <si>
    <t>LCsmax_15400</t>
  </si>
  <si>
    <t>LCsmax_16300</t>
  </si>
  <si>
    <t>LCsmax_17300</t>
  </si>
  <si>
    <t>LCsmax_18300</t>
  </si>
  <si>
    <t>LCsmax_19400</t>
  </si>
  <si>
    <t>LCsmax_20500</t>
  </si>
  <si>
    <t>LCsmax_21800</t>
  </si>
  <si>
    <t>LCimax_23</t>
  </si>
  <si>
    <t>LCimax_24.4</t>
  </si>
  <si>
    <t>LCimax_25.9</t>
  </si>
  <si>
    <t>LCimax_27.4</t>
  </si>
  <si>
    <t>LCimax_29</t>
  </si>
  <si>
    <t>LCimax_30.7</t>
  </si>
  <si>
    <t>LCimax_32.5</t>
  </si>
  <si>
    <t>LCimax_34.5</t>
  </si>
  <si>
    <t>LCimax_36.5</t>
  </si>
  <si>
    <t>LCimax_38.7</t>
  </si>
  <si>
    <t>LCimax_41</t>
  </si>
  <si>
    <t>LCimax_43.4</t>
  </si>
  <si>
    <t>LCimax_46</t>
  </si>
  <si>
    <t>LCimax_48.7</t>
  </si>
  <si>
    <t>LCimax_52</t>
  </si>
  <si>
    <t>LCimax_55</t>
  </si>
  <si>
    <t>LCimax_58</t>
  </si>
  <si>
    <t>LCimax_61</t>
  </si>
  <si>
    <t>LCimax_65</t>
  </si>
  <si>
    <t>LCimax_69</t>
  </si>
  <si>
    <t>LCimax_73</t>
  </si>
  <si>
    <t>LCimax_77</t>
  </si>
  <si>
    <t>LCimax_82</t>
  </si>
  <si>
    <t>LCimax_87</t>
  </si>
  <si>
    <t>LCimax_92</t>
  </si>
  <si>
    <t>LCimax_97</t>
  </si>
  <si>
    <t>LCimax_103</t>
  </si>
  <si>
    <t>LCimax_109</t>
  </si>
  <si>
    <t>LCimax_115</t>
  </si>
  <si>
    <t>LCimax_122</t>
  </si>
  <si>
    <t>LCimax_130</t>
  </si>
  <si>
    <t>LCimax_137</t>
  </si>
  <si>
    <t>LCimax_145</t>
  </si>
  <si>
    <t>LCimax_154</t>
  </si>
  <si>
    <t>LCimax_163</t>
  </si>
  <si>
    <t>LCimax_173</t>
  </si>
  <si>
    <t>LCimax_183</t>
  </si>
  <si>
    <t>LCimax_194</t>
  </si>
  <si>
    <t>LCimax_205</t>
  </si>
  <si>
    <t>LCimax_218</t>
  </si>
  <si>
    <t>LCimax_230</t>
  </si>
  <si>
    <t>LCimax_244</t>
  </si>
  <si>
    <t>LCimax_259</t>
  </si>
  <si>
    <t>LCimax_274</t>
  </si>
  <si>
    <t>LCimax_290</t>
  </si>
  <si>
    <t>LCimax_307</t>
  </si>
  <si>
    <t>LCimax_325</t>
  </si>
  <si>
    <t>LCimax_345</t>
  </si>
  <si>
    <t>LCimax_365</t>
  </si>
  <si>
    <t>LCimax_387</t>
  </si>
  <si>
    <t>LCimax_410</t>
  </si>
  <si>
    <t>LCimax_434</t>
  </si>
  <si>
    <t>LCimax_460</t>
  </si>
  <si>
    <t>LCimax_487</t>
  </si>
  <si>
    <t>LCimax_520</t>
  </si>
  <si>
    <t>LCimax_550</t>
  </si>
  <si>
    <t>LCimax_580</t>
  </si>
  <si>
    <t>LCimax_610</t>
  </si>
  <si>
    <t>LCimax_650</t>
  </si>
  <si>
    <t>LCimax_690</t>
  </si>
  <si>
    <t>LCimax_730</t>
  </si>
  <si>
    <t>LCimax_770</t>
  </si>
  <si>
    <t>LCimax_820</t>
  </si>
  <si>
    <t>LCimax_870</t>
  </si>
  <si>
    <t>LCimax_920</t>
  </si>
  <si>
    <t>LCimax_970</t>
  </si>
  <si>
    <t>LCimax_1030</t>
  </si>
  <si>
    <t>LCimax_1090</t>
  </si>
  <si>
    <t>LCimax_1150</t>
  </si>
  <si>
    <t>LCimax_1220</t>
  </si>
  <si>
    <t>LCimax_1300</t>
  </si>
  <si>
    <t>LCimax_1370</t>
  </si>
  <si>
    <t>LCimax_1450</t>
  </si>
  <si>
    <t>LCimax_1540</t>
  </si>
  <si>
    <t>LCimax_1630</t>
  </si>
  <si>
    <t>LCimax_1730</t>
  </si>
  <si>
    <t>LCimax_1830</t>
  </si>
  <si>
    <t>LCimax_1940</t>
  </si>
  <si>
    <t>LCimax_2050</t>
  </si>
  <si>
    <t>LCimax_2180</t>
  </si>
  <si>
    <t>LCimax_2300</t>
  </si>
  <si>
    <t>LCimax_2440</t>
  </si>
  <si>
    <t>LCimax_2590</t>
  </si>
  <si>
    <t>LCimax_2740</t>
  </si>
  <si>
    <t>LCimax_2900</t>
  </si>
  <si>
    <t>LCimax_3070</t>
  </si>
  <si>
    <t>LCimax_3250</t>
  </si>
  <si>
    <t>LCimax_3450</t>
  </si>
  <si>
    <t>LCimax_3650</t>
  </si>
  <si>
    <t>LCimax_3870</t>
  </si>
  <si>
    <t>LCimax_4100</t>
  </si>
  <si>
    <t>LCimax_4340</t>
  </si>
  <si>
    <t>LCimax_4600</t>
  </si>
  <si>
    <t>LCimax_4870</t>
  </si>
  <si>
    <t>LCimax_5200</t>
  </si>
  <si>
    <t>LCimax_5500</t>
  </si>
  <si>
    <t>LCimax_5800</t>
  </si>
  <si>
    <t>LCimax_6100</t>
  </si>
  <si>
    <t>LCimax_6500</t>
  </si>
  <si>
    <t>LCimax_6900</t>
  </si>
  <si>
    <t>LCimax_7300</t>
  </si>
  <si>
    <t>LCimax_7700</t>
  </si>
  <si>
    <t>LCimax_8200</t>
  </si>
  <si>
    <t>LCimax_8700</t>
  </si>
  <si>
    <t>LCimax_9200</t>
  </si>
  <si>
    <t>LCimax_9700</t>
  </si>
  <si>
    <t>LCimax_10300</t>
  </si>
  <si>
    <t>LCimax_10900</t>
  </si>
  <si>
    <t>LCimax_11500</t>
  </si>
  <si>
    <t>LCimax_12200</t>
  </si>
  <si>
    <t>LCimax_13000</t>
  </si>
  <si>
    <t>LCimax_13700</t>
  </si>
  <si>
    <t>LCimax_14500</t>
  </si>
  <si>
    <t>LCimax_15400</t>
  </si>
  <si>
    <t>LCimax_16300</t>
  </si>
  <si>
    <t>LCimax_17300</t>
  </si>
  <si>
    <t>LCimax_18300</t>
  </si>
  <si>
    <t>LCimax_19400</t>
  </si>
  <si>
    <t>LCimax_20500</t>
  </si>
  <si>
    <t>LCimax_21800</t>
  </si>
  <si>
    <t>LZeq_23</t>
  </si>
  <si>
    <t>LZeq_24.4</t>
  </si>
  <si>
    <t>LZeq_25.9</t>
  </si>
  <si>
    <t>LZeq_27.4</t>
  </si>
  <si>
    <t>LZeq_29</t>
  </si>
  <si>
    <t>LZeq_30.7</t>
  </si>
  <si>
    <t>LZeq_32.5</t>
  </si>
  <si>
    <t>LZeq_34.5</t>
  </si>
  <si>
    <t>LZeq_36.5</t>
  </si>
  <si>
    <t>LZeq_38.7</t>
  </si>
  <si>
    <t>LZeq_41</t>
  </si>
  <si>
    <t>LZeq_43.4</t>
  </si>
  <si>
    <t>LZeq_46</t>
  </si>
  <si>
    <t>LZeq_48.7</t>
  </si>
  <si>
    <t>LZeq_52</t>
  </si>
  <si>
    <t>LZeq_55</t>
  </si>
  <si>
    <t>LZeq_58</t>
  </si>
  <si>
    <t>LZeq_61</t>
  </si>
  <si>
    <t>LZeq_65</t>
  </si>
  <si>
    <t>LZeq_69</t>
  </si>
  <si>
    <t>LZeq_73</t>
  </si>
  <si>
    <t>LZeq_77</t>
  </si>
  <si>
    <t>LZeq_82</t>
  </si>
  <si>
    <t>LZeq_87</t>
  </si>
  <si>
    <t>LZeq_92</t>
  </si>
  <si>
    <t>LZeq_97</t>
  </si>
  <si>
    <t>LZeq_103</t>
  </si>
  <si>
    <t>LZeq_109</t>
  </si>
  <si>
    <t>LZeq_115</t>
  </si>
  <si>
    <t>LZeq_122</t>
  </si>
  <si>
    <t>LZeq_130</t>
  </si>
  <si>
    <t>LZeq_137</t>
  </si>
  <si>
    <t>LZeq_145</t>
  </si>
  <si>
    <t>LZeq_154</t>
  </si>
  <si>
    <t>LZeq_163</t>
  </si>
  <si>
    <t>LZeq_173</t>
  </si>
  <si>
    <t>LZeq_183</t>
  </si>
  <si>
    <t>LZeq_194</t>
  </si>
  <si>
    <t>LZeq_205</t>
  </si>
  <si>
    <t>LZeq_218</t>
  </si>
  <si>
    <t>LZeq_230</t>
  </si>
  <si>
    <t>LZeq_244</t>
  </si>
  <si>
    <t>LZeq_259</t>
  </si>
  <si>
    <t>LZeq_274</t>
  </si>
  <si>
    <t>LZeq_290</t>
  </si>
  <si>
    <t>LZeq_307</t>
  </si>
  <si>
    <t>LZeq_325</t>
  </si>
  <si>
    <t>LZeq_345</t>
  </si>
  <si>
    <t>LZeq_365</t>
  </si>
  <si>
    <t>LZeq_387</t>
  </si>
  <si>
    <t>LZeq_410</t>
  </si>
  <si>
    <t>LZeq_434</t>
  </si>
  <si>
    <t>LZeq_460</t>
  </si>
  <si>
    <t>LZeq_487</t>
  </si>
  <si>
    <t>LZeq_520</t>
  </si>
  <si>
    <t>LZeq_550</t>
  </si>
  <si>
    <t>LZeq_580</t>
  </si>
  <si>
    <t>LZeq_610</t>
  </si>
  <si>
    <t>LZeq_650</t>
  </si>
  <si>
    <t>LZeq_690</t>
  </si>
  <si>
    <t>LZeq_730</t>
  </si>
  <si>
    <t>LZeq_770</t>
  </si>
  <si>
    <t>LZeq_820</t>
  </si>
  <si>
    <t>LZeq_870</t>
  </si>
  <si>
    <t>LZeq_920</t>
  </si>
  <si>
    <t>LZeq_970</t>
  </si>
  <si>
    <t>LZeq_1030</t>
  </si>
  <si>
    <t>LZeq_1090</t>
  </si>
  <si>
    <t>LZeq_1150</t>
  </si>
  <si>
    <t>LZeq_1220</t>
  </si>
  <si>
    <t>LZeq_1300</t>
  </si>
  <si>
    <t>LZeq_1370</t>
  </si>
  <si>
    <t>LZeq_1450</t>
  </si>
  <si>
    <t>LZeq_1540</t>
  </si>
  <si>
    <t>LZeq_1630</t>
  </si>
  <si>
    <t>LZeq_1730</t>
  </si>
  <si>
    <t>LZeq_1830</t>
  </si>
  <si>
    <t>LZeq_1940</t>
  </si>
  <si>
    <t>LZeq_2050</t>
  </si>
  <si>
    <t>LZeq_2180</t>
  </si>
  <si>
    <t>LZeq_2300</t>
  </si>
  <si>
    <t>LZeq_2440</t>
  </si>
  <si>
    <t>LZeq_2590</t>
  </si>
  <si>
    <t>LZeq_2740</t>
  </si>
  <si>
    <t>LZeq_2900</t>
  </si>
  <si>
    <t>LZeq_3070</t>
  </si>
  <si>
    <t>LZeq_3250</t>
  </si>
  <si>
    <t>LZeq_3450</t>
  </si>
  <si>
    <t>LZeq_3650</t>
  </si>
  <si>
    <t>LZeq_3870</t>
  </si>
  <si>
    <t>LZeq_4100</t>
  </si>
  <si>
    <t>LZeq_4340</t>
  </si>
  <si>
    <t>LZeq_4600</t>
  </si>
  <si>
    <t>LZeq_4870</t>
  </si>
  <si>
    <t>LZeq_5200</t>
  </si>
  <si>
    <t>LZeq_5500</t>
  </si>
  <si>
    <t>LZeq_5800</t>
  </si>
  <si>
    <t>LZeq_6100</t>
  </si>
  <si>
    <t>LZeq_6500</t>
  </si>
  <si>
    <t>LZeq_6900</t>
  </si>
  <si>
    <t>LZeq_7300</t>
  </si>
  <si>
    <t>LZeq_7700</t>
  </si>
  <si>
    <t>LZeq_8200</t>
  </si>
  <si>
    <t>LZeq_8700</t>
  </si>
  <si>
    <t>LZeq_9200</t>
  </si>
  <si>
    <t>LZeq_9700</t>
  </si>
  <si>
    <t>LZeq_10300</t>
  </si>
  <si>
    <t>LZeq_10900</t>
  </si>
  <si>
    <t>LZeq_11500</t>
  </si>
  <si>
    <t>LZeq_12200</t>
  </si>
  <si>
    <t>LZeq_13000</t>
  </si>
  <si>
    <t>LZeq_13700</t>
  </si>
  <si>
    <t>LZeq_14500</t>
  </si>
  <si>
    <t>LZeq_15400</t>
  </si>
  <si>
    <t>LZeq_16300</t>
  </si>
  <si>
    <t>LZeq_17300</t>
  </si>
  <si>
    <t>LZeq_18300</t>
  </si>
  <si>
    <t>LZeq_19400</t>
  </si>
  <si>
    <t>LZeq_20500</t>
  </si>
  <si>
    <t>LZeq_21800</t>
  </si>
  <si>
    <t>LZfmax_23</t>
  </si>
  <si>
    <t>LZfmax_24.4</t>
  </si>
  <si>
    <t>LZfmax_25.9</t>
  </si>
  <si>
    <t>LZfmax_27.4</t>
  </si>
  <si>
    <t>LZfmax_29</t>
  </si>
  <si>
    <t>LZfmax_30.7</t>
  </si>
  <si>
    <t>LZfmax_32.5</t>
  </si>
  <si>
    <t>LZfmax_34.5</t>
  </si>
  <si>
    <t>LZfmax_36.5</t>
  </si>
  <si>
    <t>LZfmax_38.7</t>
  </si>
  <si>
    <t>LZfmax_41</t>
  </si>
  <si>
    <t>LZfmax_43.4</t>
  </si>
  <si>
    <t>LZfmax_46</t>
  </si>
  <si>
    <t>LZfmax_48.7</t>
  </si>
  <si>
    <t>LZfmax_52</t>
  </si>
  <si>
    <t>LZfmax_55</t>
  </si>
  <si>
    <t>LZfmax_58</t>
  </si>
  <si>
    <t>LZfmax_61</t>
  </si>
  <si>
    <t>LZfmax_65</t>
  </si>
  <si>
    <t>LZfmax_69</t>
  </si>
  <si>
    <t>LZfmax_73</t>
  </si>
  <si>
    <t>LZfmax_77</t>
  </si>
  <si>
    <t>LZfmax_82</t>
  </si>
  <si>
    <t>LZfmax_87</t>
  </si>
  <si>
    <t>LZfmax_92</t>
  </si>
  <si>
    <t>LZfmax_97</t>
  </si>
  <si>
    <t>LZfmax_103</t>
  </si>
  <si>
    <t>LZfmax_109</t>
  </si>
  <si>
    <t>LZfmax_115</t>
  </si>
  <si>
    <t>LZfmax_122</t>
  </si>
  <si>
    <t>LZfmax_130</t>
  </si>
  <si>
    <t>LZfmax_137</t>
  </si>
  <si>
    <t>LZfmax_145</t>
  </si>
  <si>
    <t>LZfmax_154</t>
  </si>
  <si>
    <t>LZfmax_163</t>
  </si>
  <si>
    <t>LZfmax_173</t>
  </si>
  <si>
    <t>LZfmax_183</t>
  </si>
  <si>
    <t>LZfmax_194</t>
  </si>
  <si>
    <t>LZfmax_205</t>
  </si>
  <si>
    <t>LZfmax_218</t>
  </si>
  <si>
    <t>LZfmax_230</t>
  </si>
  <si>
    <t>LZfmax_244</t>
  </si>
  <si>
    <t>LZfmax_259</t>
  </si>
  <si>
    <t>LZfmax_274</t>
  </si>
  <si>
    <t>LZfmax_290</t>
  </si>
  <si>
    <t>LZfmax_307</t>
  </si>
  <si>
    <t>LZfmax_325</t>
  </si>
  <si>
    <t>LZfmax_345</t>
  </si>
  <si>
    <t>LZfmax_365</t>
  </si>
  <si>
    <t>LZfmax_387</t>
  </si>
  <si>
    <t>LZfmax_410</t>
  </si>
  <si>
    <t>LZfmax_434</t>
  </si>
  <si>
    <t>LZfmax_460</t>
  </si>
  <si>
    <t>LZfmax_487</t>
  </si>
  <si>
    <t>LZfmax_520</t>
  </si>
  <si>
    <t>LZfmax_550</t>
  </si>
  <si>
    <t>LZfmax_580</t>
  </si>
  <si>
    <t>LZfmax_610</t>
  </si>
  <si>
    <t>LZfmax_650</t>
  </si>
  <si>
    <t>LZfmax_690</t>
  </si>
  <si>
    <t>LZfmax_730</t>
  </si>
  <si>
    <t>LZfmax_770</t>
  </si>
  <si>
    <t>LZfmax_820</t>
  </si>
  <si>
    <t>LZfmax_870</t>
  </si>
  <si>
    <t>LZfmax_920</t>
  </si>
  <si>
    <t>LZfmax_970</t>
  </si>
  <si>
    <t>LZfmax_1030</t>
  </si>
  <si>
    <t>LZfmax_1090</t>
  </si>
  <si>
    <t>LZfmax_1150</t>
  </si>
  <si>
    <t>LZfmax_1220</t>
  </si>
  <si>
    <t>LZfmax_1300</t>
  </si>
  <si>
    <t>LZfmax_1370</t>
  </si>
  <si>
    <t>LZfmax_1450</t>
  </si>
  <si>
    <t>LZfmax_1540</t>
  </si>
  <si>
    <t>LZfmax_1630</t>
  </si>
  <si>
    <t>LZfmax_1730</t>
  </si>
  <si>
    <t>LZfmax_1830</t>
  </si>
  <si>
    <t>LZfmax_1940</t>
  </si>
  <si>
    <t>LZfmax_2050</t>
  </si>
  <si>
    <t>LZfmax_2180</t>
  </si>
  <si>
    <t>LZfmax_2300</t>
  </si>
  <si>
    <t>LZfmax_2440</t>
  </si>
  <si>
    <t>LZfmax_2590</t>
  </si>
  <si>
    <t>LZfmax_2740</t>
  </si>
  <si>
    <t>LZfmax_2900</t>
  </si>
  <si>
    <t>LZfmax_3070</t>
  </si>
  <si>
    <t>LZfmax_3250</t>
  </si>
  <si>
    <t>LZfmax_3450</t>
  </si>
  <si>
    <t>LZfmax_3650</t>
  </si>
  <si>
    <t>LZfmax_3870</t>
  </si>
  <si>
    <t>LZfmax_4100</t>
  </si>
  <si>
    <t>LZfmax_4340</t>
  </si>
  <si>
    <t>LZfmax_4600</t>
  </si>
  <si>
    <t>LZfmax_4870</t>
  </si>
  <si>
    <t>LZfmax_5200</t>
  </si>
  <si>
    <t>LZfmax_5500</t>
  </si>
  <si>
    <t>LZfmax_5800</t>
  </si>
  <si>
    <t>LZfmax_6100</t>
  </si>
  <si>
    <t>LZfmax_6500</t>
  </si>
  <si>
    <t>LZfmax_6900</t>
  </si>
  <si>
    <t>LZfmax_7300</t>
  </si>
  <si>
    <t>LZfmax_7700</t>
  </si>
  <si>
    <t>LZfmax_8200</t>
  </si>
  <si>
    <t>LZfmax_8700</t>
  </si>
  <si>
    <t>LZfmax_9200</t>
  </si>
  <si>
    <t>LZfmax_9700</t>
  </si>
  <si>
    <t>LZfmax_10300</t>
  </si>
  <si>
    <t>LZfmax_10900</t>
  </si>
  <si>
    <t>LZfmax_11500</t>
  </si>
  <si>
    <t>LZfmax_12200</t>
  </si>
  <si>
    <t>LZfmax_13000</t>
  </si>
  <si>
    <t>LZfmax_13700</t>
  </si>
  <si>
    <t>LZfmax_14500</t>
  </si>
  <si>
    <t>LZfmax_15400</t>
  </si>
  <si>
    <t>LZfmax_16300</t>
  </si>
  <si>
    <t>LZfmax_17300</t>
  </si>
  <si>
    <t>LZfmax_18300</t>
  </si>
  <si>
    <t>LZfmax_19400</t>
  </si>
  <si>
    <t>LZfmax_20500</t>
  </si>
  <si>
    <t>LZfmax_21800</t>
  </si>
  <si>
    <t>LZsmax_31.5</t>
  </si>
  <si>
    <t>LZsmax_63</t>
  </si>
  <si>
    <t>LZsmax_125</t>
  </si>
  <si>
    <t>LZsmax_250</t>
  </si>
  <si>
    <t>LZsmax_500</t>
  </si>
  <si>
    <t>LZsmax_1000</t>
  </si>
  <si>
    <t>LZsmax_2000</t>
  </si>
  <si>
    <t>LZsmax_4000</t>
  </si>
  <si>
    <t>LZsmax_8000</t>
  </si>
  <si>
    <t>LZsmax_16000</t>
  </si>
  <si>
    <t>LZimax</t>
  </si>
  <si>
    <t>LZimax_31.5</t>
  </si>
  <si>
    <t>LZimax_63</t>
  </si>
  <si>
    <t>LZimax_125</t>
  </si>
  <si>
    <t>LZimax_250</t>
  </si>
  <si>
    <t>LZimax_500</t>
  </si>
  <si>
    <t>LZimax_1000</t>
  </si>
  <si>
    <t>LZimax_2000</t>
  </si>
  <si>
    <t>LZimax_4000</t>
  </si>
  <si>
    <t>LZimax_8000</t>
  </si>
  <si>
    <t>LZimax_16000</t>
  </si>
  <si>
    <t>LZsmax_25</t>
  </si>
  <si>
    <t>LZsmax_40</t>
  </si>
  <si>
    <t>LZsmax_50</t>
  </si>
  <si>
    <t>LZsmax_80</t>
  </si>
  <si>
    <t>LZsmax_100</t>
  </si>
  <si>
    <t>LZsmax_160</t>
  </si>
  <si>
    <t>LZsmax_200</t>
  </si>
  <si>
    <t>LZsmax_315</t>
  </si>
  <si>
    <t>LZsmax_400</t>
  </si>
  <si>
    <t>LZsmax_625</t>
  </si>
  <si>
    <t>LZsmax_800</t>
  </si>
  <si>
    <t>LZsmax_1250</t>
  </si>
  <si>
    <t>LZsmax_1600</t>
  </si>
  <si>
    <t>LZsmax_2500</t>
  </si>
  <si>
    <t>LZsmax_3150</t>
  </si>
  <si>
    <t>LZsmax_5000</t>
  </si>
  <si>
    <t>LZsmax_6250</t>
  </si>
  <si>
    <t>LZsmax_10000</t>
  </si>
  <si>
    <t>LZsmax_12500</t>
  </si>
  <si>
    <t>LZsmax_20000</t>
  </si>
  <si>
    <t>LZimax_25</t>
  </si>
  <si>
    <t>LZimax_40</t>
  </si>
  <si>
    <t>LZimax_50</t>
  </si>
  <si>
    <t>LZimax_80</t>
  </si>
  <si>
    <t>LZimax_100</t>
  </si>
  <si>
    <t>LZimax_160</t>
  </si>
  <si>
    <t>LZimax_200</t>
  </si>
  <si>
    <t>LZimax_315</t>
  </si>
  <si>
    <t>LZimax_400</t>
  </si>
  <si>
    <t>LZimax_625</t>
  </si>
  <si>
    <t>LZimax_800</t>
  </si>
  <si>
    <t>LZimax_1250</t>
  </si>
  <si>
    <t>LZimax_1600</t>
  </si>
  <si>
    <t>LZimax_2500</t>
  </si>
  <si>
    <t>LZimax_3150</t>
  </si>
  <si>
    <t>LZimax_5000</t>
  </si>
  <si>
    <t>LZimax_6250</t>
  </si>
  <si>
    <t>LZimax_10000</t>
  </si>
  <si>
    <t>LZimax_12500</t>
  </si>
  <si>
    <t>LZimax_20000</t>
  </si>
  <si>
    <t>LZsmax_23.7</t>
  </si>
  <si>
    <t>LZsmax_26.6</t>
  </si>
  <si>
    <t>LZsmax_29.9</t>
  </si>
  <si>
    <t>LZsmax_33.5</t>
  </si>
  <si>
    <t>LZsmax_37.6</t>
  </si>
  <si>
    <t>LZsmax_42.2</t>
  </si>
  <si>
    <t>LZsmax_47.3</t>
  </si>
  <si>
    <t>LZsmax_53</t>
  </si>
  <si>
    <t>LZsmax_60</t>
  </si>
  <si>
    <t>LZsmax_67</t>
  </si>
  <si>
    <t>LZsmax_75</t>
  </si>
  <si>
    <t>LZsmax_84</t>
  </si>
  <si>
    <t>LZsmax_94</t>
  </si>
  <si>
    <t>LZsmax_106</t>
  </si>
  <si>
    <t>LZsmax_119</t>
  </si>
  <si>
    <t>LZsmax_133</t>
  </si>
  <si>
    <t>LZsmax_150</t>
  </si>
  <si>
    <t>LZsmax_168</t>
  </si>
  <si>
    <t>LZsmax_188</t>
  </si>
  <si>
    <t>LZsmax_211</t>
  </si>
  <si>
    <t>LZsmax_237</t>
  </si>
  <si>
    <t>LZsmax_266</t>
  </si>
  <si>
    <t>LZsmax_299</t>
  </si>
  <si>
    <t>LZsmax_335</t>
  </si>
  <si>
    <t>LZsmax_376</t>
  </si>
  <si>
    <t>LZsmax_422</t>
  </si>
  <si>
    <t>LZsmax_473</t>
  </si>
  <si>
    <t>LZsmax_530</t>
  </si>
  <si>
    <t>LZsmax_600</t>
  </si>
  <si>
    <t>LZsmax_670</t>
  </si>
  <si>
    <t>LZsmax_750</t>
  </si>
  <si>
    <t>LZsmax_840</t>
  </si>
  <si>
    <t>LZsmax_940</t>
  </si>
  <si>
    <t>LZsmax_1060</t>
  </si>
  <si>
    <t>LZsmax_1190</t>
  </si>
  <si>
    <t>LZsmax_1330</t>
  </si>
  <si>
    <t>LZsmax_1500</t>
  </si>
  <si>
    <t>LZsmax_1680</t>
  </si>
  <si>
    <t>LZsmax_1880</t>
  </si>
  <si>
    <t>LZsmax_2110</t>
  </si>
  <si>
    <t>LZsmax_2370</t>
  </si>
  <si>
    <t>LZsmax_2660</t>
  </si>
  <si>
    <t>LZsmax_2990</t>
  </si>
  <si>
    <t>LZsmax_3350</t>
  </si>
  <si>
    <t>LZsmax_3760</t>
  </si>
  <si>
    <t>LZsmax_4220</t>
  </si>
  <si>
    <t>LZsmax_4730</t>
  </si>
  <si>
    <t>LZsmax_5300</t>
  </si>
  <si>
    <t>LZsmax_6000</t>
  </si>
  <si>
    <t>LZsmax_6700</t>
  </si>
  <si>
    <t>LZsmax_7500</t>
  </si>
  <si>
    <t>LZsmax_8400</t>
  </si>
  <si>
    <t>LZsmax_9400</t>
  </si>
  <si>
    <t>LZsmax_10600</t>
  </si>
  <si>
    <t>LZsmax_11900</t>
  </si>
  <si>
    <t>LZsmax_13300</t>
  </si>
  <si>
    <t>LZsmax_15000</t>
  </si>
  <si>
    <t>LZsmax_16800</t>
  </si>
  <si>
    <t>LZsmax_18800</t>
  </si>
  <si>
    <t>LZsmax_21100</t>
  </si>
  <si>
    <t>LZimax_23.7</t>
  </si>
  <si>
    <t>LZimax_26.6</t>
  </si>
  <si>
    <t>LZimax_29.9</t>
  </si>
  <si>
    <t>LZimax_33.5</t>
  </si>
  <si>
    <t>LZimax_37.6</t>
  </si>
  <si>
    <t>LZimax_42.2</t>
  </si>
  <si>
    <t>LZimax_47.3</t>
  </si>
  <si>
    <t>LZimax_53</t>
  </si>
  <si>
    <t>LZimax_60</t>
  </si>
  <si>
    <t>LZimax_67</t>
  </si>
  <si>
    <t>LZimax_75</t>
  </si>
  <si>
    <t>LZimax_84</t>
  </si>
  <si>
    <t>LZimax_94</t>
  </si>
  <si>
    <t>LZimax_106</t>
  </si>
  <si>
    <t>LZimax_119</t>
  </si>
  <si>
    <t>LZimax_133</t>
  </si>
  <si>
    <t>LZimax_150</t>
  </si>
  <si>
    <t>LZimax_168</t>
  </si>
  <si>
    <t>LZimax_188</t>
  </si>
  <si>
    <t>LZimax_211</t>
  </si>
  <si>
    <t>LZimax_237</t>
  </si>
  <si>
    <t>LZimax_266</t>
  </si>
  <si>
    <t>LZimax_299</t>
  </si>
  <si>
    <t>LZimax_335</t>
  </si>
  <si>
    <t>LZimax_376</t>
  </si>
  <si>
    <t>LZimax_422</t>
  </si>
  <si>
    <t>LZimax_473</t>
  </si>
  <si>
    <t>LZimax_530</t>
  </si>
  <si>
    <t>LZimax_600</t>
  </si>
  <si>
    <t>LZimax_670</t>
  </si>
  <si>
    <t>LZimax_750</t>
  </si>
  <si>
    <t>LZimax_840</t>
  </si>
  <si>
    <t>LZimax_940</t>
  </si>
  <si>
    <t>LZimax_1060</t>
  </si>
  <si>
    <t>LZimax_1190</t>
  </si>
  <si>
    <t>LZimax_1330</t>
  </si>
  <si>
    <t>LZimax_1500</t>
  </si>
  <si>
    <t>LZimax_1680</t>
  </si>
  <si>
    <t>LZimax_1880</t>
  </si>
  <si>
    <t>LZimax_2110</t>
  </si>
  <si>
    <t>LZimax_2370</t>
  </si>
  <si>
    <t>LZimax_2660</t>
  </si>
  <si>
    <t>LZimax_2990</t>
  </si>
  <si>
    <t>LZimax_3350</t>
  </si>
  <si>
    <t>LZimax_3760</t>
  </si>
  <si>
    <t>LZimax_4220</t>
  </si>
  <si>
    <t>LZimax_4730</t>
  </si>
  <si>
    <t>LZimax_5300</t>
  </si>
  <si>
    <t>LZimax_6000</t>
  </si>
  <si>
    <t>LZimax_6700</t>
  </si>
  <si>
    <t>LZimax_7500</t>
  </si>
  <si>
    <t>LZimax_8400</t>
  </si>
  <si>
    <t>LZimax_9400</t>
  </si>
  <si>
    <t>LZimax_10600</t>
  </si>
  <si>
    <t>LZimax_11900</t>
  </si>
  <si>
    <t>LZimax_13300</t>
  </si>
  <si>
    <t>LZimax_15000</t>
  </si>
  <si>
    <t>LZimax_16800</t>
  </si>
  <si>
    <t>LZimax_18800</t>
  </si>
  <si>
    <t>LZimax_21100</t>
  </si>
  <si>
    <t>LZsmax_23</t>
  </si>
  <si>
    <t>LZsmax_24.4</t>
  </si>
  <si>
    <t>LZsmax_25.9</t>
  </si>
  <si>
    <t>LZsmax_27.4</t>
  </si>
  <si>
    <t>LZsmax_29</t>
  </si>
  <si>
    <t>LZsmax_30.7</t>
  </si>
  <si>
    <t>LZsmax_32.5</t>
  </si>
  <si>
    <t>LZsmax_34.5</t>
  </si>
  <si>
    <t>LZsmax_36.5</t>
  </si>
  <si>
    <t>LZsmax_38.7</t>
  </si>
  <si>
    <t>LZsmax_41</t>
  </si>
  <si>
    <t>LZsmax_43.4</t>
  </si>
  <si>
    <t>LZsmax_46</t>
  </si>
  <si>
    <t>LZsmax_48.7</t>
  </si>
  <si>
    <t>LZsmax_52</t>
  </si>
  <si>
    <t>LZsmax_55</t>
  </si>
  <si>
    <t>LZsmax_58</t>
  </si>
  <si>
    <t>LZsmax_61</t>
  </si>
  <si>
    <t>LZsmax_65</t>
  </si>
  <si>
    <t>LZsmax_69</t>
  </si>
  <si>
    <t>LZsmax_73</t>
  </si>
  <si>
    <t>LZsmax_77</t>
  </si>
  <si>
    <t>LZsmax_82</t>
  </si>
  <si>
    <t>LZsmax_87</t>
  </si>
  <si>
    <t>LZsmax_92</t>
  </si>
  <si>
    <t>LZsmax_97</t>
  </si>
  <si>
    <t>LZsmax_103</t>
  </si>
  <si>
    <t>LZsmax_109</t>
  </si>
  <si>
    <t>LZsmax_115</t>
  </si>
  <si>
    <t>LZsmax_122</t>
  </si>
  <si>
    <t>LZsmax_130</t>
  </si>
  <si>
    <t>LZsmax_137</t>
  </si>
  <si>
    <t>LZsmax_145</t>
  </si>
  <si>
    <t>LZsmax_154</t>
  </si>
  <si>
    <t>LZsmax_163</t>
  </si>
  <si>
    <t>LZsmax_173</t>
  </si>
  <si>
    <t>LZsmax_183</t>
  </si>
  <si>
    <t>LZsmax_194</t>
  </si>
  <si>
    <t>LZsmax_205</t>
  </si>
  <si>
    <t>LZsmax_218</t>
  </si>
  <si>
    <t>LZsmax_230</t>
  </si>
  <si>
    <t>LZsmax_244</t>
  </si>
  <si>
    <t>LZsmax_259</t>
  </si>
  <si>
    <t>LZsmax_274</t>
  </si>
  <si>
    <t>LZsmax_290</t>
  </si>
  <si>
    <t>LZsmax_307</t>
  </si>
  <si>
    <t>LZsmax_325</t>
  </si>
  <si>
    <t>LZsmax_345</t>
  </si>
  <si>
    <t>LZsmax_365</t>
  </si>
  <si>
    <t>LZsmax_387</t>
  </si>
  <si>
    <t>LZsmax_410</t>
  </si>
  <si>
    <t>LZsmax_434</t>
  </si>
  <si>
    <t>LZsmax_460</t>
  </si>
  <si>
    <t>LZsmax_487</t>
  </si>
  <si>
    <t>LZsmax_520</t>
  </si>
  <si>
    <t>LZsmax_550</t>
  </si>
  <si>
    <t>LZsmax_580</t>
  </si>
  <si>
    <t>LZsmax_610</t>
  </si>
  <si>
    <t>LZsmax_650</t>
  </si>
  <si>
    <t>LZsmax_690</t>
  </si>
  <si>
    <t>LZsmax_730</t>
  </si>
  <si>
    <t>LZsmax_770</t>
  </si>
  <si>
    <t>LZsmax_820</t>
  </si>
  <si>
    <t>LZsmax_870</t>
  </si>
  <si>
    <t>LZsmax_920</t>
  </si>
  <si>
    <t>LZsmax_970</t>
  </si>
  <si>
    <t>LZsmax_1030</t>
  </si>
  <si>
    <t>LZsmax_1090</t>
  </si>
  <si>
    <t>LZsmax_1150</t>
  </si>
  <si>
    <t>LZsmax_1220</t>
  </si>
  <si>
    <t>LZsmax_1300</t>
  </si>
  <si>
    <t>LZsmax_1370</t>
  </si>
  <si>
    <t>LZsmax_1450</t>
  </si>
  <si>
    <t>LZsmax_1540</t>
  </si>
  <si>
    <t>LZsmax_1630</t>
  </si>
  <si>
    <t>LZsmax_1730</t>
  </si>
  <si>
    <t>LZsmax_1830</t>
  </si>
  <si>
    <t>LZsmax_1940</t>
  </si>
  <si>
    <t>LZsmax_2050</t>
  </si>
  <si>
    <t>LZsmax_2180</t>
  </si>
  <si>
    <t>LZsmax_2300</t>
  </si>
  <si>
    <t>LZsmax_2440</t>
  </si>
  <si>
    <t>LZsmax_2590</t>
  </si>
  <si>
    <t>LZsmax_2740</t>
  </si>
  <si>
    <t>LZsmax_2900</t>
  </si>
  <si>
    <t>LZsmax_3070</t>
  </si>
  <si>
    <t>LZsmax_3250</t>
  </si>
  <si>
    <t>LZsmax_3450</t>
  </si>
  <si>
    <t>LZsmax_3650</t>
  </si>
  <si>
    <t>LZsmax_3870</t>
  </si>
  <si>
    <t>LZsmax_4100</t>
  </si>
  <si>
    <t>LZsmax_4340</t>
  </si>
  <si>
    <t>LZsmax_4600</t>
  </si>
  <si>
    <t>LZsmax_4870</t>
  </si>
  <si>
    <t>LZsmax_5200</t>
  </si>
  <si>
    <t>LZsmax_5500</t>
  </si>
  <si>
    <t>LZsmax_5800</t>
  </si>
  <si>
    <t>LZsmax_6100</t>
  </si>
  <si>
    <t>LZsmax_6500</t>
  </si>
  <si>
    <t>LZsmax_6900</t>
  </si>
  <si>
    <t>LZsmax_7300</t>
  </si>
  <si>
    <t>LZsmax_7700</t>
  </si>
  <si>
    <t>LZsmax_8200</t>
  </si>
  <si>
    <t>LZsmax_8700</t>
  </si>
  <si>
    <t>LZsmax_9200</t>
  </si>
  <si>
    <t>LZsmax_9700</t>
  </si>
  <si>
    <t>LZsmax_10300</t>
  </si>
  <si>
    <t>LZsmax_10900</t>
  </si>
  <si>
    <t>LZsmax_11500</t>
  </si>
  <si>
    <t>LZsmax_12200</t>
  </si>
  <si>
    <t>LZsmax_13000</t>
  </si>
  <si>
    <t>LZsmax_13700</t>
  </si>
  <si>
    <t>LZsmax_14500</t>
  </si>
  <si>
    <t>LZsmax_15400</t>
  </si>
  <si>
    <t>LZsmax_16300</t>
  </si>
  <si>
    <t>LZsmax_17300</t>
  </si>
  <si>
    <t>LZsmax_18300</t>
  </si>
  <si>
    <t>LZsmax_19400</t>
  </si>
  <si>
    <t>LZsmax_20500</t>
  </si>
  <si>
    <t>LZsmax_21800</t>
  </si>
  <si>
    <t>LZimax_23</t>
  </si>
  <si>
    <t>LZimax_24.4</t>
  </si>
  <si>
    <t>LZimax_25.9</t>
  </si>
  <si>
    <t>LZimax_27.4</t>
  </si>
  <si>
    <t>LZimax_29</t>
  </si>
  <si>
    <t>LZimax_30.7</t>
  </si>
  <si>
    <t>LZimax_32.5</t>
  </si>
  <si>
    <t>LZimax_34.5</t>
  </si>
  <si>
    <t>LZimax_36.5</t>
  </si>
  <si>
    <t>LZimax_38.7</t>
  </si>
  <si>
    <t>LZimax_41</t>
  </si>
  <si>
    <t>LZimax_43.4</t>
  </si>
  <si>
    <t>LZimax_46</t>
  </si>
  <si>
    <t>LZimax_48.7</t>
  </si>
  <si>
    <t>LZimax_52</t>
  </si>
  <si>
    <t>LZimax_55</t>
  </si>
  <si>
    <t>LZimax_58</t>
  </si>
  <si>
    <t>LZimax_61</t>
  </si>
  <si>
    <t>LZimax_65</t>
  </si>
  <si>
    <t>LZimax_69</t>
  </si>
  <si>
    <t>LZimax_73</t>
  </si>
  <si>
    <t>LZimax_77</t>
  </si>
  <si>
    <t>LZimax_82</t>
  </si>
  <si>
    <t>LZimax_87</t>
  </si>
  <si>
    <t>LZimax_92</t>
  </si>
  <si>
    <t>LZimax_97</t>
  </si>
  <si>
    <t>LZimax_103</t>
  </si>
  <si>
    <t>LZimax_109</t>
  </si>
  <si>
    <t>LZimax_115</t>
  </si>
  <si>
    <t>LZimax_122</t>
  </si>
  <si>
    <t>LZimax_130</t>
  </si>
  <si>
    <t>LZimax_137</t>
  </si>
  <si>
    <t>LZimax_145</t>
  </si>
  <si>
    <t>LZimax_154</t>
  </si>
  <si>
    <t>LZimax_163</t>
  </si>
  <si>
    <t>LZimax_173</t>
  </si>
  <si>
    <t>LZimax_183</t>
  </si>
  <si>
    <t>LZimax_194</t>
  </si>
  <si>
    <t>LZimax_205</t>
  </si>
  <si>
    <t>LZimax_218</t>
  </si>
  <si>
    <t>LZimax_230</t>
  </si>
  <si>
    <t>LZimax_244</t>
  </si>
  <si>
    <t>LZimax_259</t>
  </si>
  <si>
    <t>LZimax_274</t>
  </si>
  <si>
    <t>LZimax_290</t>
  </si>
  <si>
    <t>LZimax_307</t>
  </si>
  <si>
    <t>LZimax_325</t>
  </si>
  <si>
    <t>LZimax_345</t>
  </si>
  <si>
    <t>LZimax_365</t>
  </si>
  <si>
    <t>LZimax_387</t>
  </si>
  <si>
    <t>LZimax_410</t>
  </si>
  <si>
    <t>LZimax_434</t>
  </si>
  <si>
    <t>LZimax_460</t>
  </si>
  <si>
    <t>LZimax_487</t>
  </si>
  <si>
    <t>LZimax_520</t>
  </si>
  <si>
    <t>LZimax_550</t>
  </si>
  <si>
    <t>LZimax_580</t>
  </si>
  <si>
    <t>LZimax_610</t>
  </si>
  <si>
    <t>LZimax_650</t>
  </si>
  <si>
    <t>LZimax_690</t>
  </si>
  <si>
    <t>LZimax_730</t>
  </si>
  <si>
    <t>LZimax_770</t>
  </si>
  <si>
    <t>LZimax_820</t>
  </si>
  <si>
    <t>LZimax_870</t>
  </si>
  <si>
    <t>LZimax_920</t>
  </si>
  <si>
    <t>LZimax_970</t>
  </si>
  <si>
    <t>LZimax_1030</t>
  </si>
  <si>
    <t>LZimax_1090</t>
  </si>
  <si>
    <t>LZimax_1150</t>
  </si>
  <si>
    <t>LZimax_1220</t>
  </si>
  <si>
    <t>LZimax_1300</t>
  </si>
  <si>
    <t>LZimax_1370</t>
  </si>
  <si>
    <t>LZimax_1450</t>
  </si>
  <si>
    <t>LZimax_1540</t>
  </si>
  <si>
    <t>LZimax_1630</t>
  </si>
  <si>
    <t>LZimax_1730</t>
  </si>
  <si>
    <t>LZimax_1830</t>
  </si>
  <si>
    <t>LZimax_1940</t>
  </si>
  <si>
    <t>LZimax_2050</t>
  </si>
  <si>
    <t>LZimax_2180</t>
  </si>
  <si>
    <t>LZimax_2300</t>
  </si>
  <si>
    <t>LZimax_2440</t>
  </si>
  <si>
    <t>LZimax_2590</t>
  </si>
  <si>
    <t>LZimax_2740</t>
  </si>
  <si>
    <t>LZimax_2900</t>
  </si>
  <si>
    <t>LZimax_3070</t>
  </si>
  <si>
    <t>LZimax_3250</t>
  </si>
  <si>
    <t>LZimax_3450</t>
  </si>
  <si>
    <t>LZimax_3650</t>
  </si>
  <si>
    <t>LZimax_3870</t>
  </si>
  <si>
    <t>LZimax_4100</t>
  </si>
  <si>
    <t>LZimax_4340</t>
  </si>
  <si>
    <t>LZimax_4600</t>
  </si>
  <si>
    <t>LZimax_4870</t>
  </si>
  <si>
    <t>LZimax_5200</t>
  </si>
  <si>
    <t>LZimax_5500</t>
  </si>
  <si>
    <t>LZimax_5800</t>
  </si>
  <si>
    <t>LZimax_6100</t>
  </si>
  <si>
    <t>LZimax_6500</t>
  </si>
  <si>
    <t>LZimax_6900</t>
  </si>
  <si>
    <t>LZimax_7300</t>
  </si>
  <si>
    <t>LZimax_7700</t>
  </si>
  <si>
    <t>LZimax_8200</t>
  </si>
  <si>
    <t>LZimax_8700</t>
  </si>
  <si>
    <t>LZimax_9200</t>
  </si>
  <si>
    <t>LZimax_9700</t>
  </si>
  <si>
    <t>LZimax_10300</t>
  </si>
  <si>
    <t>LZimax_10900</t>
  </si>
  <si>
    <t>LZimax_11500</t>
  </si>
  <si>
    <t>LZimax_12200</t>
  </si>
  <si>
    <t>LZimax_13000</t>
  </si>
  <si>
    <t>LZimax_13700</t>
  </si>
  <si>
    <t>LZimax_14500</t>
  </si>
  <si>
    <t>LZimax_15400</t>
  </si>
  <si>
    <t>LZimax_16300</t>
  </si>
  <si>
    <t>LZimax_17300</t>
  </si>
  <si>
    <t>LZimax_18300</t>
  </si>
  <si>
    <t>LZimax_19400</t>
  </si>
  <si>
    <t>LZimax_20500</t>
  </si>
  <si>
    <t>LZimax_21800</t>
  </si>
  <si>
    <t>This worksheet allows you to import RTA measurements stored on the Bedrock SMxx. Make sure that the RTA result files are copied onto your computer, or that the instrument is attached to USB and accessible as a mass storage device. Then press the button below ("Import RTA"). You can now select the measurement data files that you wish to import. NOTE: by using SHIFT and CTRL you can select multiple files for opening. The measurements are imported into the sheet named "Data." Use the sheet named "View"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</si>
  <si>
    <t>Version 2.6.1</t>
  </si>
  <si>
    <t>COPYRIGHT (C) Bedrock Audio BV,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</si>
</sst>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400]h:mm:ss\ AM/PM"/>
  </numFmts>
  <fonts count="5" x14ac:knownFonts="1">
    <font>
      <sz val="11"/>
      <color theme="1"/>
      <name val="Calibri"/>
      <family val="2"/>
      <scheme val="minor"/>
    </font>
    <font>
      <b/>
      <sz val="11"/>
      <color theme="1"/>
      <name val="Calibri"/>
      <family val="2"/>
      <scheme val="minor"/>
    </font>
    <font>
      <sz val="11"/>
      <color rgb="FF000000"/>
      <name val="Calibri"/>
      <family val="2"/>
    </font>
    <font>
      <b/>
      <sz val="10"/>
      <name val="Arial"/>
      <family val="2"/>
    </font>
    <font>
      <u/>
      <sz val="11"/>
      <color theme="10"/>
      <name val="Calibri"/>
      <family val="2"/>
      <scheme val="minor"/>
    </font>
  </fonts>
  <fills count="2">
    <fill>
      <patternFill patternType="none"/>
    </fill>
    <fill>
      <patternFill patternType="gray125"/>
    </fill>
  </fills>
  <borders count="6">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14" fontId="0" fillId="0" borderId="0" xfId="0" applyNumberFormat="1"/>
    <xf numFmtId="21" fontId="0" fillId="0" borderId="0" xfId="0" applyNumberFormat="1"/>
    <xf numFmtId="164" fontId="0" fillId="0" borderId="0" xfId="0" applyNumberFormat="1"/>
    <xf numFmtId="0" fontId="1" fillId="0" borderId="1" xfId="0" applyFont="1" applyBorder="1"/>
    <xf numFmtId="0" fontId="0" fillId="0" borderId="3" xfId="0" applyBorder="1"/>
    <xf numFmtId="0" fontId="1" fillId="0" borderId="2" xfId="0" applyFont="1" applyBorder="1"/>
    <xf numFmtId="0" fontId="1" fillId="0" borderId="5" xfId="0" applyFont="1" applyBorder="1"/>
    <xf numFmtId="164" fontId="0" fillId="0" borderId="4" xfId="0" applyNumberFormat="1" applyBorder="1"/>
    <xf numFmtId="165" fontId="0" fillId="0" borderId="0" xfId="0" applyNumberFormat="1"/>
    <xf numFmtId="0" fontId="0" fillId="0" borderId="0" xfId="0"/>
    <xf numFmtId="164" fontId="0" fillId="0" borderId="0" xfId="0" applyNumberFormat="1"/>
    <xf numFmtId="0" fontId="1" fillId="0" borderId="0" xfId="0" applyFont="1"/>
    <xf numFmtId="0" fontId="3" fillId="0" borderId="0" xfId="0" applyFont="1"/>
    <xf numFmtId="0" fontId="0" fillId="0" borderId="0" xfId="0" applyNumberFormat="1" applyAlignment="1">
      <alignment wrapText="1"/>
    </xf>
    <xf numFmtId="0" fontId="0" fillId="0" borderId="0" xfId="0" applyNumberFormat="1" applyAlignment="1">
      <alignment wrapText="1" shrinkToFit="1"/>
    </xf>
    <xf numFmtId="0" fontId="4" fillId="0" borderId="0" xfId="1" applyNumberForma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View!$A$43</c:f>
          <c:strCache>
            <c:ptCount val="1"/>
            <c:pt idx="0">
              <c:v>LZeq</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dPt>
          <c:cat>
            <c:strRef>
              <c:f>[0]!FrequencyLabels</c:f>
              <c:strCache>
                <c:ptCount val="1"/>
                <c:pt idx="0">
                  <c:v>overall</c:v>
                </c:pt>
              </c:strCache>
            </c:strRef>
          </c:cat>
          <c:val>
            <c:numRef>
              <c:f>[0]!ValuesSeries</c:f>
              <c:numCache>
                <c:formatCode>General</c:formatCode>
                <c:ptCount val="1"/>
                <c:pt idx="0">
                  <c:v>0</c:v>
                </c:pt>
              </c:numCache>
            </c:numRef>
          </c:val>
        </c:ser>
        <c:dLbls>
          <c:showLegendKey val="0"/>
          <c:showVal val="0"/>
          <c:showCatName val="0"/>
          <c:showSerName val="0"/>
          <c:showPercent val="0"/>
          <c:showBubbleSize val="0"/>
        </c:dLbls>
        <c:gapWidth val="50"/>
        <c:overlap val="25"/>
        <c:axId val="241547904"/>
        <c:axId val="241554176"/>
      </c:barChart>
      <c:catAx>
        <c:axId val="241547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Frequency [Hz]</a:t>
                </a:r>
              </a:p>
            </c:rich>
          </c:tx>
          <c:layout/>
          <c:overlay val="0"/>
          <c:spPr>
            <a:noFill/>
            <a:ln>
              <a:noFill/>
            </a:ln>
            <a:effectLst/>
          </c:spPr>
        </c:title>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41554176"/>
        <c:crosses val="autoZero"/>
        <c:auto val="1"/>
        <c:lblAlgn val="ctr"/>
        <c:lblOffset val="100"/>
        <c:noMultiLvlLbl val="0"/>
      </c:catAx>
      <c:valAx>
        <c:axId val="241554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Sound pressure level [dB]</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4154790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Lines="12" dropStyle="combo" dx="16" fmlaLink="$B$41" fmlaRange="$A$6:$A$20" noThreeD="1" val="0"/>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3495675</xdr:colOff>
          <xdr:row>9</xdr:row>
          <xdr:rowOff>28575</xdr:rowOff>
        </xdr:from>
        <xdr:to>
          <xdr:col>0</xdr:col>
          <xdr:colOff>4381500</xdr:colOff>
          <xdr:row>10</xdr:row>
          <xdr:rowOff>161925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RTA</a:t>
              </a:r>
            </a:p>
          </xdr:txBody>
        </xdr:sp>
        <xdr:clientData fPrintsWithSheet="0"/>
      </xdr:twoCellAnchor>
    </mc:Choice>
    <mc:Fallback/>
  </mc:AlternateContent>
  <xdr:twoCellAnchor editAs="oneCell">
    <xdr:from>
      <xdr:col>0</xdr:col>
      <xdr:colOff>1771650</xdr:colOff>
      <xdr:row>0</xdr:row>
      <xdr:rowOff>95250</xdr:rowOff>
    </xdr:from>
    <xdr:to>
      <xdr:col>0</xdr:col>
      <xdr:colOff>4278264</xdr:colOff>
      <xdr:row>4</xdr:row>
      <xdr:rowOff>125027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1650" y="95250"/>
          <a:ext cx="2506614" cy="791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22</xdr:row>
      <xdr:rowOff>14287</xdr:rowOff>
    </xdr:from>
    <xdr:to>
      <xdr:col>14</xdr:col>
      <xdr:colOff>323850</xdr:colOff>
      <xdr:row>36</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10</xdr:col>
          <xdr:colOff>581025</xdr:colOff>
          <xdr:row>21</xdr:row>
          <xdr:rowOff>180975</xdr:rowOff>
        </xdr:to>
        <xdr:sp macro="" textlink="">
          <xdr:nvSpPr>
            <xdr:cNvPr id="3086" name="Drop Down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314325</xdr:colOff>
          <xdr:row>23</xdr:row>
          <xdr:rowOff>19050</xdr:rowOff>
        </xdr:from>
        <xdr:to>
          <xdr:col>3</xdr:col>
          <xdr:colOff>295275</xdr:colOff>
          <xdr:row>24</xdr:row>
          <xdr:rowOff>161925</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352425</xdr:colOff>
          <xdr:row>23</xdr:row>
          <xdr:rowOff>19050</xdr:rowOff>
        </xdr:from>
        <xdr:to>
          <xdr:col>4</xdr:col>
          <xdr:colOff>333375</xdr:colOff>
          <xdr:row>24</xdr:row>
          <xdr:rowOff>161925</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19"/>
  <sheetViews>
    <sheetView tabSelected="1" workbookViewId="0">
      <selection activeCell="A12" sqref="A12"/>
    </sheetView>
  </sheetViews>
  <sheetFormatPr defaultRowHeight="15" x14ac:dyDescent="0.25"/>
  <cols>
    <col min="1" max="1" width="66.28515625" customWidth="1"/>
  </cols>
  <sheetData>
    <row r="1" spans="1:1" x14ac:dyDescent="0.25">
      <c r="A1" s="12" t="s">
        <v>267</v>
      </c>
    </row>
    <row r="6" spans="1:1" x14ac:dyDescent="0.25">
      <c r="A6" s="12" t="s">
        <v>100</v>
      </c>
    </row>
    <row r="7" spans="1:1" ht="195" x14ac:dyDescent="0.25">
      <c r="A7" s="14" t="s">
        <v>2552</v>
      </c>
    </row>
    <row r="8" spans="1:1" x14ac:dyDescent="0.25">
      <c r="A8" s="14"/>
    </row>
    <row r="9" spans="1:1" ht="30" x14ac:dyDescent="0.25">
      <c r="A9" s="14" t="s">
        <v>101</v>
      </c>
    </row>
    <row r="10" spans="1:1" x14ac:dyDescent="0.25">
      <c r="A10" s="16" t="s">
        <v>102</v>
      </c>
    </row>
    <row r="12" spans="1:1" x14ac:dyDescent="0.25">
      <c r="A12" s="10" t="s">
        <v>2553</v>
      </c>
    </row>
    <row r="15" spans="1:1" x14ac:dyDescent="0.25">
      <c r="A15" s="13" t="s">
        <v>2554</v>
      </c>
    </row>
    <row r="16" spans="1:1" ht="105" x14ac:dyDescent="0.25">
      <c r="A16" s="14" t="s">
        <v>103</v>
      </c>
    </row>
    <row r="17" spans="1:1" x14ac:dyDescent="0.25">
      <c r="A17" s="10" t="s">
        <v>104</v>
      </c>
    </row>
    <row r="18" spans="1:1" x14ac:dyDescent="0.25">
      <c r="A18" s="13" t="s">
        <v>105</v>
      </c>
    </row>
    <row r="19" spans="1:1" ht="120" x14ac:dyDescent="0.25">
      <c r="A19" s="15" t="s">
        <v>106</v>
      </c>
    </row>
  </sheetData>
  <hyperlinks>
    <hyperlink ref="A10"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Rta">
                <anchor moveWithCells="1" sizeWithCells="1">
                  <from>
                    <xdr:col>0</xdr:col>
                    <xdr:colOff>3495675</xdr:colOff>
                    <xdr:row>9</xdr:row>
                    <xdr:rowOff>28575</xdr:rowOff>
                  </from>
                  <to>
                    <xdr:col>0</xdr:col>
                    <xdr:colOff>4381500</xdr:colOff>
                    <xdr:row>10</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S48"/>
  <sheetViews>
    <sheetView zoomScale="115" zoomScaleNormal="115" workbookViewId="0">
      <selection activeCell="A22" sqref="A22"/>
    </sheetView>
  </sheetViews>
  <sheetFormatPr defaultRowHeight="15" x14ac:dyDescent="0.25"/>
  <cols>
    <col min="1" max="1" width="13.28515625" customWidth="1"/>
    <col min="2" max="2" width="10.7109375" customWidth="1"/>
    <col min="34" max="35" width="9.140625" customWidth="1"/>
    <col min="63" max="63" width="9.140625" customWidth="1"/>
    <col min="123" max="123" width="9.140625" hidden="1" customWidth="1"/>
  </cols>
  <sheetData>
    <row r="1" spans="1:123" x14ac:dyDescent="0.25">
      <c r="A1" s="6" t="s">
        <v>11</v>
      </c>
      <c r="B1" s="1">
        <f ca="1">OFFSET(Data!B4,View!$B$25,0)</f>
        <v>0</v>
      </c>
    </row>
    <row r="2" spans="1:123" x14ac:dyDescent="0.25">
      <c r="A2" s="6" t="s">
        <v>10</v>
      </c>
      <c r="B2" s="2">
        <f ca="1">OFFSET(Data!C4,View!$B$25,0)</f>
        <v>0</v>
      </c>
    </row>
    <row r="3" spans="1:123" x14ac:dyDescent="0.25">
      <c r="A3" s="6" t="s">
        <v>12</v>
      </c>
      <c r="B3">
        <f ca="1">OFFSET(Data!D4,View!$B$25,0)</f>
        <v>0</v>
      </c>
    </row>
    <row r="5" spans="1:123" ht="15.75" thickBot="1" x14ac:dyDescent="0.3">
      <c r="A5" s="5"/>
      <c r="B5" s="7" t="s">
        <v>99</v>
      </c>
      <c r="C5" s="4">
        <f ca="1">IF(OFFSET(C45,$E$41,0)="","",OFFSET(C45,$E$41,0))</f>
        <v>31.5</v>
      </c>
      <c r="D5" s="4">
        <f t="shared" ref="D5:BO5" ca="1" si="0">IF(OFFSET(D45,$E$41,0)="","",OFFSET(D45,$E$41,0))</f>
        <v>63</v>
      </c>
      <c r="E5" s="4">
        <f t="shared" ca="1" si="0"/>
        <v>125</v>
      </c>
      <c r="F5" s="4">
        <f t="shared" ca="1" si="0"/>
        <v>250</v>
      </c>
      <c r="G5" s="4">
        <f t="shared" ca="1" si="0"/>
        <v>500</v>
      </c>
      <c r="H5" s="4">
        <f t="shared" ca="1" si="0"/>
        <v>1000</v>
      </c>
      <c r="I5" s="4">
        <f t="shared" ca="1" si="0"/>
        <v>2000</v>
      </c>
      <c r="J5" s="4">
        <f t="shared" ca="1" si="0"/>
        <v>4000</v>
      </c>
      <c r="K5" s="4">
        <f t="shared" ca="1" si="0"/>
        <v>8000</v>
      </c>
      <c r="L5" s="4">
        <f t="shared" ca="1" si="0"/>
        <v>16000</v>
      </c>
      <c r="M5" s="4" t="str">
        <f t="shared" ca="1" si="0"/>
        <v/>
      </c>
      <c r="N5" s="4" t="str">
        <f t="shared" ca="1" si="0"/>
        <v/>
      </c>
      <c r="O5" s="4" t="str">
        <f t="shared" ca="1" si="0"/>
        <v/>
      </c>
      <c r="P5" s="4" t="str">
        <f t="shared" ca="1" si="0"/>
        <v/>
      </c>
      <c r="Q5" s="4" t="str">
        <f t="shared" ca="1" si="0"/>
        <v/>
      </c>
      <c r="R5" s="4" t="str">
        <f t="shared" ca="1" si="0"/>
        <v/>
      </c>
      <c r="S5" s="4" t="str">
        <f t="shared" ca="1" si="0"/>
        <v/>
      </c>
      <c r="T5" s="4" t="str">
        <f t="shared" ca="1" si="0"/>
        <v/>
      </c>
      <c r="U5" s="4" t="str">
        <f t="shared" ca="1" si="0"/>
        <v/>
      </c>
      <c r="V5" s="4" t="str">
        <f t="shared" ca="1" si="0"/>
        <v/>
      </c>
      <c r="W5" s="4" t="str">
        <f t="shared" ca="1" si="0"/>
        <v/>
      </c>
      <c r="X5" s="4" t="str">
        <f t="shared" ca="1" si="0"/>
        <v/>
      </c>
      <c r="Y5" s="4" t="str">
        <f t="shared" ca="1" si="0"/>
        <v/>
      </c>
      <c r="Z5" s="4" t="str">
        <f t="shared" ca="1" si="0"/>
        <v/>
      </c>
      <c r="AA5" s="4" t="str">
        <f ca="1">IF(OFFSET(AA45,$E$41,0)="","",OFFSET(AA45,$E$41,0))</f>
        <v/>
      </c>
      <c r="AB5" s="4" t="str">
        <f t="shared" ca="1" si="0"/>
        <v/>
      </c>
      <c r="AC5" s="4" t="str">
        <f t="shared" ca="1" si="0"/>
        <v/>
      </c>
      <c r="AD5" s="4" t="str">
        <f t="shared" ca="1" si="0"/>
        <v/>
      </c>
      <c r="AE5" s="4" t="str">
        <f t="shared" ca="1" si="0"/>
        <v/>
      </c>
      <c r="AF5" s="4" t="str">
        <f t="shared" ca="1" si="0"/>
        <v/>
      </c>
      <c r="AG5" s="4" t="str">
        <f t="shared" ca="1" si="0"/>
        <v/>
      </c>
      <c r="AH5" s="4" t="str">
        <f t="shared" ca="1" si="0"/>
        <v/>
      </c>
      <c r="AI5" s="4" t="str">
        <f t="shared" ca="1" si="0"/>
        <v/>
      </c>
      <c r="AJ5" s="4" t="str">
        <f t="shared" ca="1" si="0"/>
        <v/>
      </c>
      <c r="AK5" s="4" t="str">
        <f t="shared" ca="1" si="0"/>
        <v/>
      </c>
      <c r="AL5" s="4" t="str">
        <f t="shared" ca="1" si="0"/>
        <v/>
      </c>
      <c r="AM5" s="4" t="str">
        <f t="shared" ca="1" si="0"/>
        <v/>
      </c>
      <c r="AN5" s="4" t="str">
        <f t="shared" ca="1" si="0"/>
        <v/>
      </c>
      <c r="AO5" s="4" t="str">
        <f t="shared" ca="1" si="0"/>
        <v/>
      </c>
      <c r="AP5" s="4" t="str">
        <f t="shared" ca="1" si="0"/>
        <v/>
      </c>
      <c r="AQ5" s="4" t="str">
        <f t="shared" ca="1" si="0"/>
        <v/>
      </c>
      <c r="AR5" s="4" t="str">
        <f t="shared" ca="1" si="0"/>
        <v/>
      </c>
      <c r="AS5" s="4" t="str">
        <f t="shared" ca="1" si="0"/>
        <v/>
      </c>
      <c r="AT5" s="4" t="str">
        <f t="shared" ca="1" si="0"/>
        <v/>
      </c>
      <c r="AU5" s="4" t="str">
        <f t="shared" ca="1" si="0"/>
        <v/>
      </c>
      <c r="AV5" s="4" t="str">
        <f t="shared" ca="1" si="0"/>
        <v/>
      </c>
      <c r="AW5" s="4" t="str">
        <f t="shared" ca="1" si="0"/>
        <v/>
      </c>
      <c r="AX5" s="4" t="str">
        <f t="shared" ca="1" si="0"/>
        <v/>
      </c>
      <c r="AY5" s="4" t="str">
        <f t="shared" ca="1" si="0"/>
        <v/>
      </c>
      <c r="AZ5" s="4" t="str">
        <f t="shared" ca="1" si="0"/>
        <v/>
      </c>
      <c r="BA5" s="4" t="str">
        <f t="shared" ca="1" si="0"/>
        <v/>
      </c>
      <c r="BB5" s="4" t="str">
        <f t="shared" ca="1" si="0"/>
        <v/>
      </c>
      <c r="BC5" s="4" t="str">
        <f t="shared" ca="1" si="0"/>
        <v/>
      </c>
      <c r="BD5" s="4" t="str">
        <f t="shared" ca="1" si="0"/>
        <v/>
      </c>
      <c r="BE5" s="4" t="str">
        <f t="shared" ca="1" si="0"/>
        <v/>
      </c>
      <c r="BF5" s="4" t="str">
        <f t="shared" ca="1" si="0"/>
        <v/>
      </c>
      <c r="BG5" s="4" t="str">
        <f t="shared" ca="1" si="0"/>
        <v/>
      </c>
      <c r="BH5" s="4" t="str">
        <f t="shared" ca="1" si="0"/>
        <v/>
      </c>
      <c r="BI5" s="4" t="str">
        <f t="shared" ca="1" si="0"/>
        <v/>
      </c>
      <c r="BJ5" s="4" t="str">
        <f t="shared" ca="1" si="0"/>
        <v/>
      </c>
      <c r="BK5" s="4" t="str">
        <f t="shared" ca="1" si="0"/>
        <v/>
      </c>
      <c r="BL5" s="4" t="str">
        <f t="shared" ca="1" si="0"/>
        <v/>
      </c>
      <c r="BM5" s="4" t="str">
        <f t="shared" ca="1" si="0"/>
        <v/>
      </c>
      <c r="BN5" s="4" t="str">
        <f t="shared" ca="1" si="0"/>
        <v/>
      </c>
      <c r="BO5" s="4" t="str">
        <f t="shared" ca="1" si="0"/>
        <v/>
      </c>
      <c r="BP5" s="4" t="str">
        <f t="shared" ref="BP5:DR5" ca="1" si="1">IF(OFFSET(BP45,$E$41,0)="","",OFFSET(BP45,$E$41,0))</f>
        <v/>
      </c>
      <c r="BQ5" s="4" t="str">
        <f t="shared" ca="1" si="1"/>
        <v/>
      </c>
      <c r="BR5" s="4" t="str">
        <f t="shared" ca="1" si="1"/>
        <v/>
      </c>
      <c r="BS5" s="4" t="str">
        <f t="shared" ca="1" si="1"/>
        <v/>
      </c>
      <c r="BT5" s="4" t="str">
        <f t="shared" ca="1" si="1"/>
        <v/>
      </c>
      <c r="BU5" s="4" t="str">
        <f t="shared" ca="1" si="1"/>
        <v/>
      </c>
      <c r="BV5" s="4" t="str">
        <f t="shared" ca="1" si="1"/>
        <v/>
      </c>
      <c r="BW5" s="4" t="str">
        <f t="shared" ca="1" si="1"/>
        <v/>
      </c>
      <c r="BX5" s="4" t="str">
        <f t="shared" ca="1" si="1"/>
        <v/>
      </c>
      <c r="BY5" s="4" t="str">
        <f t="shared" ca="1" si="1"/>
        <v/>
      </c>
      <c r="BZ5" s="4" t="str">
        <f t="shared" ca="1" si="1"/>
        <v/>
      </c>
      <c r="CA5" s="4" t="str">
        <f t="shared" ca="1" si="1"/>
        <v/>
      </c>
      <c r="CB5" s="4" t="str">
        <f t="shared" ca="1" si="1"/>
        <v/>
      </c>
      <c r="CC5" s="4" t="str">
        <f t="shared" ca="1" si="1"/>
        <v/>
      </c>
      <c r="CD5" s="4" t="str">
        <f t="shared" ca="1" si="1"/>
        <v/>
      </c>
      <c r="CE5" s="4" t="str">
        <f t="shared" ca="1" si="1"/>
        <v/>
      </c>
      <c r="CF5" s="4" t="str">
        <f t="shared" ca="1" si="1"/>
        <v/>
      </c>
      <c r="CG5" s="4" t="str">
        <f t="shared" ca="1" si="1"/>
        <v/>
      </c>
      <c r="CH5" s="4" t="str">
        <f t="shared" ca="1" si="1"/>
        <v/>
      </c>
      <c r="CI5" s="4" t="str">
        <f t="shared" ca="1" si="1"/>
        <v/>
      </c>
      <c r="CJ5" s="4" t="str">
        <f t="shared" ca="1" si="1"/>
        <v/>
      </c>
      <c r="CK5" s="4" t="str">
        <f t="shared" ca="1" si="1"/>
        <v/>
      </c>
      <c r="CL5" s="4" t="str">
        <f t="shared" ca="1" si="1"/>
        <v/>
      </c>
      <c r="CM5" s="4" t="str">
        <f t="shared" ca="1" si="1"/>
        <v/>
      </c>
      <c r="CN5" s="4" t="str">
        <f t="shared" ca="1" si="1"/>
        <v/>
      </c>
      <c r="CO5" s="4" t="str">
        <f t="shared" ca="1" si="1"/>
        <v/>
      </c>
      <c r="CP5" s="4" t="str">
        <f t="shared" ca="1" si="1"/>
        <v/>
      </c>
      <c r="CQ5" s="4" t="str">
        <f t="shared" ca="1" si="1"/>
        <v/>
      </c>
      <c r="CR5" s="4" t="str">
        <f t="shared" ca="1" si="1"/>
        <v/>
      </c>
      <c r="CS5" s="4" t="str">
        <f t="shared" ca="1" si="1"/>
        <v/>
      </c>
      <c r="CT5" s="4" t="str">
        <f t="shared" ca="1" si="1"/>
        <v/>
      </c>
      <c r="CU5" s="4" t="str">
        <f t="shared" ca="1" si="1"/>
        <v/>
      </c>
      <c r="CV5" s="4" t="str">
        <f t="shared" ca="1" si="1"/>
        <v/>
      </c>
      <c r="CW5" s="4" t="str">
        <f t="shared" ca="1" si="1"/>
        <v/>
      </c>
      <c r="CX5" s="4" t="str">
        <f t="shared" ca="1" si="1"/>
        <v/>
      </c>
      <c r="CY5" s="4" t="str">
        <f t="shared" ca="1" si="1"/>
        <v/>
      </c>
      <c r="CZ5" s="4" t="str">
        <f t="shared" ca="1" si="1"/>
        <v/>
      </c>
      <c r="DA5" s="4" t="str">
        <f t="shared" ca="1" si="1"/>
        <v/>
      </c>
      <c r="DB5" s="4" t="str">
        <f t="shared" ca="1" si="1"/>
        <v/>
      </c>
      <c r="DC5" s="4" t="str">
        <f t="shared" ca="1" si="1"/>
        <v/>
      </c>
      <c r="DD5" s="4" t="str">
        <f t="shared" ca="1" si="1"/>
        <v/>
      </c>
      <c r="DE5" s="4" t="str">
        <f t="shared" ca="1" si="1"/>
        <v/>
      </c>
      <c r="DF5" s="4" t="str">
        <f t="shared" ca="1" si="1"/>
        <v/>
      </c>
      <c r="DG5" s="4" t="str">
        <f t="shared" ca="1" si="1"/>
        <v/>
      </c>
      <c r="DH5" s="4" t="str">
        <f t="shared" ca="1" si="1"/>
        <v/>
      </c>
      <c r="DI5" s="4" t="str">
        <f t="shared" ca="1" si="1"/>
        <v/>
      </c>
      <c r="DJ5" s="4" t="str">
        <f t="shared" ca="1" si="1"/>
        <v/>
      </c>
      <c r="DK5" s="4" t="str">
        <f t="shared" ca="1" si="1"/>
        <v/>
      </c>
      <c r="DL5" s="4" t="str">
        <f t="shared" ca="1" si="1"/>
        <v/>
      </c>
      <c r="DM5" s="4" t="str">
        <f t="shared" ca="1" si="1"/>
        <v/>
      </c>
      <c r="DN5" s="4" t="str">
        <f t="shared" ca="1" si="1"/>
        <v/>
      </c>
      <c r="DO5" s="4" t="str">
        <f t="shared" ca="1" si="1"/>
        <v/>
      </c>
      <c r="DP5" s="4" t="str">
        <f t="shared" ca="1" si="1"/>
        <v/>
      </c>
      <c r="DQ5" s="4" t="str">
        <f t="shared" ca="1" si="1"/>
        <v/>
      </c>
      <c r="DR5" s="4" t="str">
        <f t="shared" ca="1" si="1"/>
        <v/>
      </c>
    </row>
    <row r="6" spans="1:123" x14ac:dyDescent="0.25">
      <c r="A6" s="6" t="s">
        <v>0</v>
      </c>
      <c r="B6" s="8">
        <f ca="1">IF(B$5&lt;&gt;"",OFFSET(Data!G$4,View!$B$25,$DS6),"")</f>
        <v>0</v>
      </c>
      <c r="C6" s="3">
        <f ca="1">IF(C$5&lt;&gt;"",OFFSET(Data!H$4,View!$B$25,$DS6),"")</f>
        <v>0</v>
      </c>
      <c r="D6" s="11">
        <f ca="1">IF(D$5&lt;&gt;"",OFFSET(Data!I$4,View!$B$25,$DS6),"")</f>
        <v>0</v>
      </c>
      <c r="E6" s="11">
        <f ca="1">IF(E$5&lt;&gt;"",OFFSET(Data!J$4,View!$B$25,$DS6),"")</f>
        <v>0</v>
      </c>
      <c r="F6" s="11">
        <f ca="1">IF(F$5&lt;&gt;"",OFFSET(Data!K$4,View!$B$25,$DS6),"")</f>
        <v>0</v>
      </c>
      <c r="G6" s="11">
        <f ca="1">IF(G$5&lt;&gt;"",OFFSET(Data!L$4,View!$B$25,$DS6),"")</f>
        <v>0</v>
      </c>
      <c r="H6" s="11">
        <f ca="1">IF(H$5&lt;&gt;"",OFFSET(Data!M$4,View!$B$25,$DS6),"")</f>
        <v>0</v>
      </c>
      <c r="I6" s="11">
        <f ca="1">IF(I$5&lt;&gt;"",OFFSET(Data!N$4,View!$B$25,$DS6),"")</f>
        <v>0</v>
      </c>
      <c r="J6" s="11">
        <f ca="1">IF(J$5&lt;&gt;"",OFFSET(Data!O$4,View!$B$25,$DS6),"")</f>
        <v>0</v>
      </c>
      <c r="K6" s="11">
        <f ca="1">IF(K$5&lt;&gt;"",OFFSET(Data!P$4,View!$B$25,$DS6),"")</f>
        <v>0</v>
      </c>
      <c r="L6" s="11">
        <f ca="1">IF(L$5&lt;&gt;"",OFFSET(Data!Q$4,View!$B$25,$DS6),"")</f>
        <v>0</v>
      </c>
      <c r="M6" s="11" t="str">
        <f ca="1">IF(M$5&lt;&gt;"",OFFSET(Data!R$4,View!$B$25,$DS6),"")</f>
        <v/>
      </c>
      <c r="N6" s="11" t="str">
        <f ca="1">IF(N$5&lt;&gt;"",OFFSET(Data!S$4,View!$B$25,$DS6),"")</f>
        <v/>
      </c>
      <c r="O6" s="11" t="str">
        <f ca="1">IF(O$5&lt;&gt;"",OFFSET(Data!T$4,View!$B$25,$DS6),"")</f>
        <v/>
      </c>
      <c r="P6" s="11" t="str">
        <f ca="1">IF(P$5&lt;&gt;"",OFFSET(Data!U$4,View!$B$25,$DS6),"")</f>
        <v/>
      </c>
      <c r="Q6" s="11" t="str">
        <f ca="1">IF(Q$5&lt;&gt;"",OFFSET(Data!V$4,View!$B$25,$DS6),"")</f>
        <v/>
      </c>
      <c r="R6" s="11" t="str">
        <f ca="1">IF(R$5&lt;&gt;"",OFFSET(Data!W$4,View!$B$25,$DS6),"")</f>
        <v/>
      </c>
      <c r="S6" s="11" t="str">
        <f ca="1">IF(S$5&lt;&gt;"",OFFSET(Data!X$4,View!$B$25,$DS6),"")</f>
        <v/>
      </c>
      <c r="T6" s="11" t="str">
        <f ca="1">IF(T$5&lt;&gt;"",OFFSET(Data!Y$4,View!$B$25,$DS6),"")</f>
        <v/>
      </c>
      <c r="U6" s="11" t="str">
        <f ca="1">IF(U$5&lt;&gt;"",OFFSET(Data!Z$4,View!$B$25,$DS6),"")</f>
        <v/>
      </c>
      <c r="V6" s="11" t="str">
        <f ca="1">IF(V$5&lt;&gt;"",OFFSET(Data!AA$4,View!$B$25,$DS6),"")</f>
        <v/>
      </c>
      <c r="W6" s="11" t="str">
        <f ca="1">IF(W$5&lt;&gt;"",OFFSET(Data!AB$4,View!$B$25,$DS6),"")</f>
        <v/>
      </c>
      <c r="X6" s="11" t="str">
        <f ca="1">IF(X$5&lt;&gt;"",OFFSET(Data!AC$4,View!$B$25,$DS6),"")</f>
        <v/>
      </c>
      <c r="Y6" s="11" t="str">
        <f ca="1">IF(Y$5&lt;&gt;"",OFFSET(Data!AD$4,View!$B$25,$DS6),"")</f>
        <v/>
      </c>
      <c r="Z6" s="11" t="str">
        <f ca="1">IF(Z$5&lt;&gt;"",OFFSET(Data!AE$4,View!$B$25,$DS6),"")</f>
        <v/>
      </c>
      <c r="AA6" s="11" t="str">
        <f ca="1">IF(AA$5&lt;&gt;"",OFFSET(Data!AF$4,View!$B$25,$DS6),"")</f>
        <v/>
      </c>
      <c r="AB6" s="11" t="str">
        <f ca="1">IF(AB$5&lt;&gt;"",OFFSET(Data!AG$4,View!$B$25,$DS6),"")</f>
        <v/>
      </c>
      <c r="AC6" s="11" t="str">
        <f ca="1">IF(AC$5&lt;&gt;"",OFFSET(Data!AH$4,View!$B$25,$DS6),"")</f>
        <v/>
      </c>
      <c r="AD6" s="11" t="str">
        <f ca="1">IF(AD$5&lt;&gt;"",OFFSET(Data!AI$4,View!$B$25,$DS6),"")</f>
        <v/>
      </c>
      <c r="AE6" s="11" t="str">
        <f ca="1">IF(AE$5&lt;&gt;"",OFFSET(Data!AJ$4,View!$B$25,$DS6),"")</f>
        <v/>
      </c>
      <c r="AF6" s="11" t="str">
        <f ca="1">IF(AF$5&lt;&gt;"",OFFSET(Data!AK$4,View!$B$25,$DS6),"")</f>
        <v/>
      </c>
      <c r="AG6" s="11" t="str">
        <f ca="1">IF(AG$5&lt;&gt;"",OFFSET(Data!AL$4,View!$B$25,$DS6),"")</f>
        <v/>
      </c>
      <c r="AH6" s="11" t="str">
        <f ca="1">IF(AH$5&lt;&gt;"",OFFSET(Data!AM$4,View!$B$25,$DS6),"")</f>
        <v/>
      </c>
      <c r="AI6" s="11" t="str">
        <f ca="1">IF(AI$5&lt;&gt;"",OFFSET(Data!AN$4,View!$B$25,$DS6),"")</f>
        <v/>
      </c>
      <c r="AJ6" s="11" t="str">
        <f ca="1">IF(AJ$5&lt;&gt;"",OFFSET(Data!AO$4,View!$B$25,$DS6),"")</f>
        <v/>
      </c>
      <c r="AK6" s="11" t="str">
        <f ca="1">IF(AK$5&lt;&gt;"",OFFSET(Data!AP$4,View!$B$25,$DS6),"")</f>
        <v/>
      </c>
      <c r="AL6" s="11" t="str">
        <f ca="1">IF(AL$5&lt;&gt;"",OFFSET(Data!AQ$4,View!$B$25,$DS6),"")</f>
        <v/>
      </c>
      <c r="AM6" s="11" t="str">
        <f ca="1">IF(AM$5&lt;&gt;"",OFFSET(Data!AR$4,View!$B$25,$DS6),"")</f>
        <v/>
      </c>
      <c r="AN6" s="11" t="str">
        <f ca="1">IF(AN$5&lt;&gt;"",OFFSET(Data!AS$4,View!$B$25,$DS6),"")</f>
        <v/>
      </c>
      <c r="AO6" s="11" t="str">
        <f ca="1">IF(AO$5&lt;&gt;"",OFFSET(Data!AT$4,View!$B$25,$DS6),"")</f>
        <v/>
      </c>
      <c r="AP6" s="11" t="str">
        <f ca="1">IF(AP$5&lt;&gt;"",OFFSET(Data!AU$4,View!$B$25,$DS6),"")</f>
        <v/>
      </c>
      <c r="AQ6" s="11" t="str">
        <f ca="1">IF(AQ$5&lt;&gt;"",OFFSET(Data!AV$4,View!$B$25,$DS6),"")</f>
        <v/>
      </c>
      <c r="AR6" s="11" t="str">
        <f ca="1">IF(AR$5&lt;&gt;"",OFFSET(Data!AW$4,View!$B$25,$DS6),"")</f>
        <v/>
      </c>
      <c r="AS6" s="11" t="str">
        <f ca="1">IF(AS$5&lt;&gt;"",OFFSET(Data!AX$4,View!$B$25,$DS6),"")</f>
        <v/>
      </c>
      <c r="AT6" s="11" t="str">
        <f ca="1">IF(AT$5&lt;&gt;"",OFFSET(Data!AY$4,View!$B$25,$DS6),"")</f>
        <v/>
      </c>
      <c r="AU6" s="11" t="str">
        <f ca="1">IF(AU$5&lt;&gt;"",OFFSET(Data!AZ$4,View!$B$25,$DS6),"")</f>
        <v/>
      </c>
      <c r="AV6" s="11" t="str">
        <f ca="1">IF(AV$5&lt;&gt;"",OFFSET(Data!BA$4,View!$B$25,$DS6),"")</f>
        <v/>
      </c>
      <c r="AW6" s="11" t="str">
        <f ca="1">IF(AW$5&lt;&gt;"",OFFSET(Data!BB$4,View!$B$25,$DS6),"")</f>
        <v/>
      </c>
      <c r="AX6" s="11" t="str">
        <f ca="1">IF(AX$5&lt;&gt;"",OFFSET(Data!BC$4,View!$B$25,$DS6),"")</f>
        <v/>
      </c>
      <c r="AY6" s="11" t="str">
        <f ca="1">IF(AY$5&lt;&gt;"",OFFSET(Data!BD$4,View!$B$25,$DS6),"")</f>
        <v/>
      </c>
      <c r="AZ6" s="11" t="str">
        <f ca="1">IF(AZ$5&lt;&gt;"",OFFSET(Data!BE$4,View!$B$25,$DS6),"")</f>
        <v/>
      </c>
      <c r="BA6" s="11" t="str">
        <f ca="1">IF(BA$5&lt;&gt;"",OFFSET(Data!BF$4,View!$B$25,$DS6),"")</f>
        <v/>
      </c>
      <c r="BB6" s="11" t="str">
        <f ca="1">IF(BB$5&lt;&gt;"",OFFSET(Data!BG$4,View!$B$25,$DS6),"")</f>
        <v/>
      </c>
      <c r="BC6" s="11" t="str">
        <f ca="1">IF(BC$5&lt;&gt;"",OFFSET(Data!BH$4,View!$B$25,$DS6),"")</f>
        <v/>
      </c>
      <c r="BD6" s="11" t="str">
        <f ca="1">IF(BD$5&lt;&gt;"",OFFSET(Data!BI$4,View!$B$25,$DS6),"")</f>
        <v/>
      </c>
      <c r="BE6" s="11" t="str">
        <f ca="1">IF(BE$5&lt;&gt;"",OFFSET(Data!BJ$4,View!$B$25,$DS6),"")</f>
        <v/>
      </c>
      <c r="BF6" s="11" t="str">
        <f ca="1">IF(BF$5&lt;&gt;"",OFFSET(Data!BK$4,View!$B$25,$DS6),"")</f>
        <v/>
      </c>
      <c r="BG6" s="11" t="str">
        <f ca="1">IF(BG$5&lt;&gt;"",OFFSET(Data!BL$4,View!$B$25,$DS6),"")</f>
        <v/>
      </c>
      <c r="BH6" s="11" t="str">
        <f ca="1">IF(BH$5&lt;&gt;"",OFFSET(Data!BM$4,View!$B$25,$DS6),"")</f>
        <v/>
      </c>
      <c r="BI6" s="11" t="str">
        <f ca="1">IF(BI$5&lt;&gt;"",OFFSET(Data!BN$4,View!$B$25,$DS6),"")</f>
        <v/>
      </c>
      <c r="BJ6" s="11" t="str">
        <f ca="1">IF(BJ$5&lt;&gt;"",OFFSET(Data!BO$4,View!$B$25,$DS6),"")</f>
        <v/>
      </c>
      <c r="BK6" s="11" t="str">
        <f ca="1">IF(BK$5&lt;&gt;"",OFFSET(Data!BP$4,View!$B$25,$DS6),"")</f>
        <v/>
      </c>
      <c r="BL6" s="11" t="str">
        <f ca="1">IF(BL$5&lt;&gt;"",OFFSET(Data!BQ$4,View!$B$25,$DS6),"")</f>
        <v/>
      </c>
      <c r="BM6" s="11" t="str">
        <f ca="1">IF(BM$5&lt;&gt;"",OFFSET(Data!BR$4,View!$B$25,$DS6),"")</f>
        <v/>
      </c>
      <c r="BN6" s="11" t="str">
        <f ca="1">IF(BN$5&lt;&gt;"",OFFSET(Data!BS$4,View!$B$25,$DS6),"")</f>
        <v/>
      </c>
      <c r="BO6" s="11" t="str">
        <f ca="1">IF(BO$5&lt;&gt;"",OFFSET(Data!BT$4,View!$B$25,$DS6),"")</f>
        <v/>
      </c>
      <c r="BP6" s="11" t="str">
        <f ca="1">IF(BP$5&lt;&gt;"",OFFSET(Data!BU$4,View!$B$25,$DS6),"")</f>
        <v/>
      </c>
      <c r="BQ6" s="11" t="str">
        <f ca="1">IF(BQ$5&lt;&gt;"",OFFSET(Data!BV$4,View!$B$25,$DS6),"")</f>
        <v/>
      </c>
      <c r="BR6" s="11" t="str">
        <f ca="1">IF(BR$5&lt;&gt;"",OFFSET(Data!BW$4,View!$B$25,$DS6),"")</f>
        <v/>
      </c>
      <c r="BS6" s="11" t="str">
        <f ca="1">IF(BS$5&lt;&gt;"",OFFSET(Data!BX$4,View!$B$25,$DS6),"")</f>
        <v/>
      </c>
      <c r="BT6" s="11" t="str">
        <f ca="1">IF(BT$5&lt;&gt;"",OFFSET(Data!BY$4,View!$B$25,$DS6),"")</f>
        <v/>
      </c>
      <c r="BU6" s="11" t="str">
        <f ca="1">IF(BU$5&lt;&gt;"",OFFSET(Data!BZ$4,View!$B$25,$DS6),"")</f>
        <v/>
      </c>
      <c r="BV6" s="11" t="str">
        <f ca="1">IF(BV$5&lt;&gt;"",OFFSET(Data!CA$4,View!$B$25,$DS6),"")</f>
        <v/>
      </c>
      <c r="BW6" s="11" t="str">
        <f ca="1">IF(BW$5&lt;&gt;"",OFFSET(Data!CB$4,View!$B$25,$DS6),"")</f>
        <v/>
      </c>
      <c r="BX6" s="11" t="str">
        <f ca="1">IF(BX$5&lt;&gt;"",OFFSET(Data!CC$4,View!$B$25,$DS6),"")</f>
        <v/>
      </c>
      <c r="BY6" s="11" t="str">
        <f ca="1">IF(BY$5&lt;&gt;"",OFFSET(Data!CD$4,View!$B$25,$DS6),"")</f>
        <v/>
      </c>
      <c r="BZ6" s="11" t="str">
        <f ca="1">IF(BZ$5&lt;&gt;"",OFFSET(Data!CE$4,View!$B$25,$DS6),"")</f>
        <v/>
      </c>
      <c r="CA6" s="11" t="str">
        <f ca="1">IF(CA$5&lt;&gt;"",OFFSET(Data!CF$4,View!$B$25,$DS6),"")</f>
        <v/>
      </c>
      <c r="CB6" s="11" t="str">
        <f ca="1">IF(CB$5&lt;&gt;"",OFFSET(Data!CG$4,View!$B$25,$DS6),"")</f>
        <v/>
      </c>
      <c r="CC6" s="11" t="str">
        <f ca="1">IF(CC$5&lt;&gt;"",OFFSET(Data!CH$4,View!$B$25,$DS6),"")</f>
        <v/>
      </c>
      <c r="CD6" s="11" t="str">
        <f ca="1">IF(CD$5&lt;&gt;"",OFFSET(Data!CI$4,View!$B$25,$DS6),"")</f>
        <v/>
      </c>
      <c r="CE6" s="11" t="str">
        <f ca="1">IF(CE$5&lt;&gt;"",OFFSET(Data!CJ$4,View!$B$25,$DS6),"")</f>
        <v/>
      </c>
      <c r="CF6" s="11" t="str">
        <f ca="1">IF(CF$5&lt;&gt;"",OFFSET(Data!CK$4,View!$B$25,$DS6),"")</f>
        <v/>
      </c>
      <c r="CG6" s="11" t="str">
        <f ca="1">IF(CG$5&lt;&gt;"",OFFSET(Data!CL$4,View!$B$25,$DS6),"")</f>
        <v/>
      </c>
      <c r="CH6" s="11" t="str">
        <f ca="1">IF(CH$5&lt;&gt;"",OFFSET(Data!CM$4,View!$B$25,$DS6),"")</f>
        <v/>
      </c>
      <c r="CI6" s="11" t="str">
        <f ca="1">IF(CI$5&lt;&gt;"",OFFSET(Data!CN$4,View!$B$25,$DS6),"")</f>
        <v/>
      </c>
      <c r="CJ6" s="11" t="str">
        <f ca="1">IF(CJ$5&lt;&gt;"",OFFSET(Data!CO$4,View!$B$25,$DS6),"")</f>
        <v/>
      </c>
      <c r="CK6" s="11" t="str">
        <f ca="1">IF(CK$5&lt;&gt;"",OFFSET(Data!CP$4,View!$B$25,$DS6),"")</f>
        <v/>
      </c>
      <c r="CL6" s="11" t="str">
        <f ca="1">IF(CL$5&lt;&gt;"",OFFSET(Data!CQ$4,View!$B$25,$DS6),"")</f>
        <v/>
      </c>
      <c r="CM6" s="11" t="str">
        <f ca="1">IF(CM$5&lt;&gt;"",OFFSET(Data!CR$4,View!$B$25,$DS6),"")</f>
        <v/>
      </c>
      <c r="CN6" s="11" t="str">
        <f ca="1">IF(CN$5&lt;&gt;"",OFFSET(Data!CS$4,View!$B$25,$DS6),"")</f>
        <v/>
      </c>
      <c r="CO6" s="11" t="str">
        <f ca="1">IF(CO$5&lt;&gt;"",OFFSET(Data!CT$4,View!$B$25,$DS6),"")</f>
        <v/>
      </c>
      <c r="CP6" s="11" t="str">
        <f ca="1">IF(CP$5&lt;&gt;"",OFFSET(Data!CU$4,View!$B$25,$DS6),"")</f>
        <v/>
      </c>
      <c r="CQ6" s="11" t="str">
        <f ca="1">IF(CQ$5&lt;&gt;"",OFFSET(Data!CV$4,View!$B$25,$DS6),"")</f>
        <v/>
      </c>
      <c r="CR6" s="11" t="str">
        <f ca="1">IF(CR$5&lt;&gt;"",OFFSET(Data!CW$4,View!$B$25,$DS6),"")</f>
        <v/>
      </c>
      <c r="CS6" s="11" t="str">
        <f ca="1">IF(CS$5&lt;&gt;"",OFFSET(Data!CX$4,View!$B$25,$DS6),"")</f>
        <v/>
      </c>
      <c r="CT6" s="11" t="str">
        <f ca="1">IF(CT$5&lt;&gt;"",OFFSET(Data!CY$4,View!$B$25,$DS6),"")</f>
        <v/>
      </c>
      <c r="CU6" s="11" t="str">
        <f ca="1">IF(CU$5&lt;&gt;"",OFFSET(Data!CZ$4,View!$B$25,$DS6),"")</f>
        <v/>
      </c>
      <c r="CV6" s="11" t="str">
        <f ca="1">IF(CV$5&lt;&gt;"",OFFSET(Data!DA$4,View!$B$25,$DS6),"")</f>
        <v/>
      </c>
      <c r="CW6" s="11" t="str">
        <f ca="1">IF(CW$5&lt;&gt;"",OFFSET(Data!DB$4,View!$B$25,$DS6),"")</f>
        <v/>
      </c>
      <c r="CX6" s="11" t="str">
        <f ca="1">IF(CX$5&lt;&gt;"",OFFSET(Data!DC$4,View!$B$25,$DS6),"")</f>
        <v/>
      </c>
      <c r="CY6" s="11" t="str">
        <f ca="1">IF(CY$5&lt;&gt;"",OFFSET(Data!DD$4,View!$B$25,$DS6),"")</f>
        <v/>
      </c>
      <c r="CZ6" s="11" t="str">
        <f ca="1">IF(CZ$5&lt;&gt;"",OFFSET(Data!DE$4,View!$B$25,$DS6),"")</f>
        <v/>
      </c>
      <c r="DA6" s="11" t="str">
        <f ca="1">IF(DA$5&lt;&gt;"",OFFSET(Data!DF$4,View!$B$25,$DS6),"")</f>
        <v/>
      </c>
      <c r="DB6" s="11" t="str">
        <f ca="1">IF(DB$5&lt;&gt;"",OFFSET(Data!DG$4,View!$B$25,$DS6),"")</f>
        <v/>
      </c>
      <c r="DC6" s="11" t="str">
        <f ca="1">IF(DC$5&lt;&gt;"",OFFSET(Data!DH$4,View!$B$25,$DS6),"")</f>
        <v/>
      </c>
      <c r="DD6" s="11" t="str">
        <f ca="1">IF(DD$5&lt;&gt;"",OFFSET(Data!DI$4,View!$B$25,$DS6),"")</f>
        <v/>
      </c>
      <c r="DE6" s="11" t="str">
        <f ca="1">IF(DE$5&lt;&gt;"",OFFSET(Data!DJ$4,View!$B$25,$DS6),"")</f>
        <v/>
      </c>
      <c r="DF6" s="11" t="str">
        <f ca="1">IF(DF$5&lt;&gt;"",OFFSET(Data!DK$4,View!$B$25,$DS6),"")</f>
        <v/>
      </c>
      <c r="DG6" s="11" t="str">
        <f ca="1">IF(DG$5&lt;&gt;"",OFFSET(Data!DL$4,View!$B$25,$DS6),"")</f>
        <v/>
      </c>
      <c r="DH6" s="11" t="str">
        <f ca="1">IF(DH$5&lt;&gt;"",OFFSET(Data!DM$4,View!$B$25,$DS6),"")</f>
        <v/>
      </c>
      <c r="DI6" s="11" t="str">
        <f ca="1">IF(DI$5&lt;&gt;"",OFFSET(Data!DN$4,View!$B$25,$DS6),"")</f>
        <v/>
      </c>
      <c r="DJ6" s="11" t="str">
        <f ca="1">IF(DJ$5&lt;&gt;"",OFFSET(Data!DO$4,View!$B$25,$DS6),"")</f>
        <v/>
      </c>
      <c r="DK6" s="11" t="str">
        <f ca="1">IF(DK$5&lt;&gt;"",OFFSET(Data!DP$4,View!$B$25,$DS6),"")</f>
        <v/>
      </c>
      <c r="DL6" s="11" t="str">
        <f ca="1">IF(DL$5&lt;&gt;"",OFFSET(Data!DQ$4,View!$B$25,$DS6),"")</f>
        <v/>
      </c>
      <c r="DM6" s="11" t="str">
        <f ca="1">IF(DM$5&lt;&gt;"",OFFSET(Data!DR$4,View!$B$25,$DS6),"")</f>
        <v/>
      </c>
      <c r="DN6" s="11" t="str">
        <f ca="1">IF(DN$5&lt;&gt;"",OFFSET(Data!DS$4,View!$B$25,$DS6),"")</f>
        <v/>
      </c>
      <c r="DO6" s="11" t="str">
        <f ca="1">IF(DO$5&lt;&gt;"",OFFSET(Data!DT$4,View!$B$25,$DS6),"")</f>
        <v/>
      </c>
      <c r="DP6" s="11" t="str">
        <f ca="1">IF(DP$5&lt;&gt;"",OFFSET(Data!DU$4,View!$B$25,$DS6),"")</f>
        <v/>
      </c>
      <c r="DQ6" s="11" t="str">
        <f ca="1">IF(DQ$5&lt;&gt;"",OFFSET(Data!DV$4,View!$B$25,$DS6),"")</f>
        <v/>
      </c>
      <c r="DR6" s="11" t="str">
        <f ca="1">IF(DR$5&lt;&gt;"",OFFSET(Data!DW$4,View!$B$25,$DS6),"")</f>
        <v/>
      </c>
      <c r="DS6" s="10">
        <f ca="1">($C$41+1)*8</f>
        <v>8</v>
      </c>
    </row>
    <row r="7" spans="1:123" x14ac:dyDescent="0.25">
      <c r="A7" s="6" t="s">
        <v>1</v>
      </c>
      <c r="B7" s="8">
        <f ca="1">IF(B$5&lt;&gt;"",OFFSET(Data!G$4,View!$B$25,$DS7),"")</f>
        <v>0</v>
      </c>
      <c r="C7" s="11">
        <f ca="1">IF(C$5&lt;&gt;"",OFFSET(Data!H$4,View!$B$25,$DS7),"")</f>
        <v>0</v>
      </c>
      <c r="D7" s="11">
        <f ca="1">IF(D$5&lt;&gt;"",OFFSET(Data!I$4,View!$B$25,$DS7),"")</f>
        <v>0</v>
      </c>
      <c r="E7" s="11">
        <f ca="1">IF(E$5&lt;&gt;"",OFFSET(Data!J$4,View!$B$25,$DS7),"")</f>
        <v>0</v>
      </c>
      <c r="F7" s="11">
        <f ca="1">IF(F$5&lt;&gt;"",OFFSET(Data!K$4,View!$B$25,$DS7),"")</f>
        <v>0</v>
      </c>
      <c r="G7" s="11">
        <f ca="1">IF(G$5&lt;&gt;"",OFFSET(Data!L$4,View!$B$25,$DS7),"")</f>
        <v>0</v>
      </c>
      <c r="H7" s="11">
        <f ca="1">IF(H$5&lt;&gt;"",OFFSET(Data!M$4,View!$B$25,$DS7),"")</f>
        <v>0</v>
      </c>
      <c r="I7" s="11">
        <f ca="1">IF(I$5&lt;&gt;"",OFFSET(Data!N$4,View!$B$25,$DS7),"")</f>
        <v>0</v>
      </c>
      <c r="J7" s="11">
        <f ca="1">IF(J$5&lt;&gt;"",OFFSET(Data!O$4,View!$B$25,$DS7),"")</f>
        <v>0</v>
      </c>
      <c r="K7" s="11">
        <f ca="1">IF(K$5&lt;&gt;"",OFFSET(Data!P$4,View!$B$25,$DS7),"")</f>
        <v>0</v>
      </c>
      <c r="L7" s="11">
        <f ca="1">IF(L$5&lt;&gt;"",OFFSET(Data!Q$4,View!$B$25,$DS7),"")</f>
        <v>0</v>
      </c>
      <c r="M7" s="11" t="str">
        <f ca="1">IF(M$5&lt;&gt;"",OFFSET(Data!R$4,View!$B$25,$DS7),"")</f>
        <v/>
      </c>
      <c r="N7" s="11" t="str">
        <f ca="1">IF(N$5&lt;&gt;"",OFFSET(Data!S$4,View!$B$25,$DS7),"")</f>
        <v/>
      </c>
      <c r="O7" s="11" t="str">
        <f ca="1">IF(O$5&lt;&gt;"",OFFSET(Data!T$4,View!$B$25,$DS7),"")</f>
        <v/>
      </c>
      <c r="P7" s="11" t="str">
        <f ca="1">IF(P$5&lt;&gt;"",OFFSET(Data!U$4,View!$B$25,$DS7),"")</f>
        <v/>
      </c>
      <c r="Q7" s="11" t="str">
        <f ca="1">IF(Q$5&lt;&gt;"",OFFSET(Data!V$4,View!$B$25,$DS7),"")</f>
        <v/>
      </c>
      <c r="R7" s="11" t="str">
        <f ca="1">IF(R$5&lt;&gt;"",OFFSET(Data!W$4,View!$B$25,$DS7),"")</f>
        <v/>
      </c>
      <c r="S7" s="11" t="str">
        <f ca="1">IF(S$5&lt;&gt;"",OFFSET(Data!X$4,View!$B$25,$DS7),"")</f>
        <v/>
      </c>
      <c r="T7" s="11" t="str">
        <f ca="1">IF(T$5&lt;&gt;"",OFFSET(Data!Y$4,View!$B$25,$DS7),"")</f>
        <v/>
      </c>
      <c r="U7" s="11" t="str">
        <f ca="1">IF(U$5&lt;&gt;"",OFFSET(Data!Z$4,View!$B$25,$DS7),"")</f>
        <v/>
      </c>
      <c r="V7" s="11" t="str">
        <f ca="1">IF(V$5&lt;&gt;"",OFFSET(Data!AA$4,View!$B$25,$DS7),"")</f>
        <v/>
      </c>
      <c r="W7" s="11" t="str">
        <f ca="1">IF(W$5&lt;&gt;"",OFFSET(Data!AB$4,View!$B$25,$DS7),"")</f>
        <v/>
      </c>
      <c r="X7" s="11" t="str">
        <f ca="1">IF(X$5&lt;&gt;"",OFFSET(Data!AC$4,View!$B$25,$DS7),"")</f>
        <v/>
      </c>
      <c r="Y7" s="11" t="str">
        <f ca="1">IF(Y$5&lt;&gt;"",OFFSET(Data!AD$4,View!$B$25,$DS7),"")</f>
        <v/>
      </c>
      <c r="Z7" s="11" t="str">
        <f ca="1">IF(Z$5&lt;&gt;"",OFFSET(Data!AE$4,View!$B$25,$DS7),"")</f>
        <v/>
      </c>
      <c r="AA7" s="11" t="str">
        <f ca="1">IF(AA$5&lt;&gt;"",OFFSET(Data!AF$4,View!$B$25,$DS7),"")</f>
        <v/>
      </c>
      <c r="AB7" s="11" t="str">
        <f ca="1">IF(AB$5&lt;&gt;"",OFFSET(Data!AG$4,View!$B$25,$DS7),"")</f>
        <v/>
      </c>
      <c r="AC7" s="11" t="str">
        <f ca="1">IF(AC$5&lt;&gt;"",OFFSET(Data!AH$4,View!$B$25,$DS7),"")</f>
        <v/>
      </c>
      <c r="AD7" s="11" t="str">
        <f ca="1">IF(AD$5&lt;&gt;"",OFFSET(Data!AI$4,View!$B$25,$DS7),"")</f>
        <v/>
      </c>
      <c r="AE7" s="11" t="str">
        <f ca="1">IF(AE$5&lt;&gt;"",OFFSET(Data!AJ$4,View!$B$25,$DS7),"")</f>
        <v/>
      </c>
      <c r="AF7" s="11" t="str">
        <f ca="1">IF(AF$5&lt;&gt;"",OFFSET(Data!AK$4,View!$B$25,$DS7),"")</f>
        <v/>
      </c>
      <c r="AG7" s="11" t="str">
        <f ca="1">IF(AG$5&lt;&gt;"",OFFSET(Data!AL$4,View!$B$25,$DS7),"")</f>
        <v/>
      </c>
      <c r="AH7" s="11" t="str">
        <f ca="1">IF(AH$5&lt;&gt;"",OFFSET(Data!AM$4,View!$B$25,$DS7),"")</f>
        <v/>
      </c>
      <c r="AI7" s="11" t="str">
        <f ca="1">IF(AI$5&lt;&gt;"",OFFSET(Data!AN$4,View!$B$25,$DS7),"")</f>
        <v/>
      </c>
      <c r="AJ7" s="11" t="str">
        <f ca="1">IF(AJ$5&lt;&gt;"",OFFSET(Data!AO$4,View!$B$25,$DS7),"")</f>
        <v/>
      </c>
      <c r="AK7" s="11" t="str">
        <f ca="1">IF(AK$5&lt;&gt;"",OFFSET(Data!AP$4,View!$B$25,$DS7),"")</f>
        <v/>
      </c>
      <c r="AL7" s="11" t="str">
        <f ca="1">IF(AL$5&lt;&gt;"",OFFSET(Data!AQ$4,View!$B$25,$DS7),"")</f>
        <v/>
      </c>
      <c r="AM7" s="11" t="str">
        <f ca="1">IF(AM$5&lt;&gt;"",OFFSET(Data!AR$4,View!$B$25,$DS7),"")</f>
        <v/>
      </c>
      <c r="AN7" s="11" t="str">
        <f ca="1">IF(AN$5&lt;&gt;"",OFFSET(Data!AS$4,View!$B$25,$DS7),"")</f>
        <v/>
      </c>
      <c r="AO7" s="11" t="str">
        <f ca="1">IF(AO$5&lt;&gt;"",OFFSET(Data!AT$4,View!$B$25,$DS7),"")</f>
        <v/>
      </c>
      <c r="AP7" s="11" t="str">
        <f ca="1">IF(AP$5&lt;&gt;"",OFFSET(Data!AU$4,View!$B$25,$DS7),"")</f>
        <v/>
      </c>
      <c r="AQ7" s="11" t="str">
        <f ca="1">IF(AQ$5&lt;&gt;"",OFFSET(Data!AV$4,View!$B$25,$DS7),"")</f>
        <v/>
      </c>
      <c r="AR7" s="11" t="str">
        <f ca="1">IF(AR$5&lt;&gt;"",OFFSET(Data!AW$4,View!$B$25,$DS7),"")</f>
        <v/>
      </c>
      <c r="AS7" s="11" t="str">
        <f ca="1">IF(AS$5&lt;&gt;"",OFFSET(Data!AX$4,View!$B$25,$DS7),"")</f>
        <v/>
      </c>
      <c r="AT7" s="11" t="str">
        <f ca="1">IF(AT$5&lt;&gt;"",OFFSET(Data!AY$4,View!$B$25,$DS7),"")</f>
        <v/>
      </c>
      <c r="AU7" s="11" t="str">
        <f ca="1">IF(AU$5&lt;&gt;"",OFFSET(Data!AZ$4,View!$B$25,$DS7),"")</f>
        <v/>
      </c>
      <c r="AV7" s="11" t="str">
        <f ca="1">IF(AV$5&lt;&gt;"",OFFSET(Data!BA$4,View!$B$25,$DS7),"")</f>
        <v/>
      </c>
      <c r="AW7" s="11" t="str">
        <f ca="1">IF(AW$5&lt;&gt;"",OFFSET(Data!BB$4,View!$B$25,$DS7),"")</f>
        <v/>
      </c>
      <c r="AX7" s="11" t="str">
        <f ca="1">IF(AX$5&lt;&gt;"",OFFSET(Data!BC$4,View!$B$25,$DS7),"")</f>
        <v/>
      </c>
      <c r="AY7" s="11" t="str">
        <f ca="1">IF(AY$5&lt;&gt;"",OFFSET(Data!BD$4,View!$B$25,$DS7),"")</f>
        <v/>
      </c>
      <c r="AZ7" s="11" t="str">
        <f ca="1">IF(AZ$5&lt;&gt;"",OFFSET(Data!BE$4,View!$B$25,$DS7),"")</f>
        <v/>
      </c>
      <c r="BA7" s="11" t="str">
        <f ca="1">IF(BA$5&lt;&gt;"",OFFSET(Data!BF$4,View!$B$25,$DS7),"")</f>
        <v/>
      </c>
      <c r="BB7" s="11" t="str">
        <f ca="1">IF(BB$5&lt;&gt;"",OFFSET(Data!BG$4,View!$B$25,$DS7),"")</f>
        <v/>
      </c>
      <c r="BC7" s="11" t="str">
        <f ca="1">IF(BC$5&lt;&gt;"",OFFSET(Data!BH$4,View!$B$25,$DS7),"")</f>
        <v/>
      </c>
      <c r="BD7" s="11" t="str">
        <f ca="1">IF(BD$5&lt;&gt;"",OFFSET(Data!BI$4,View!$B$25,$DS7),"")</f>
        <v/>
      </c>
      <c r="BE7" s="11" t="str">
        <f ca="1">IF(BE$5&lt;&gt;"",OFFSET(Data!BJ$4,View!$B$25,$DS7),"")</f>
        <v/>
      </c>
      <c r="BF7" s="11" t="str">
        <f ca="1">IF(BF$5&lt;&gt;"",OFFSET(Data!BK$4,View!$B$25,$DS7),"")</f>
        <v/>
      </c>
      <c r="BG7" s="11" t="str">
        <f ca="1">IF(BG$5&lt;&gt;"",OFFSET(Data!BL$4,View!$B$25,$DS7),"")</f>
        <v/>
      </c>
      <c r="BH7" s="11" t="str">
        <f ca="1">IF(BH$5&lt;&gt;"",OFFSET(Data!BM$4,View!$B$25,$DS7),"")</f>
        <v/>
      </c>
      <c r="BI7" s="11" t="str">
        <f ca="1">IF(BI$5&lt;&gt;"",OFFSET(Data!BN$4,View!$B$25,$DS7),"")</f>
        <v/>
      </c>
      <c r="BJ7" s="11" t="str">
        <f ca="1">IF(BJ$5&lt;&gt;"",OFFSET(Data!BO$4,View!$B$25,$DS7),"")</f>
        <v/>
      </c>
      <c r="BK7" s="11" t="str">
        <f ca="1">IF(BK$5&lt;&gt;"",OFFSET(Data!BP$4,View!$B$25,$DS7),"")</f>
        <v/>
      </c>
      <c r="BL7" s="11" t="str">
        <f ca="1">IF(BL$5&lt;&gt;"",OFFSET(Data!BQ$4,View!$B$25,$DS7),"")</f>
        <v/>
      </c>
      <c r="BM7" s="11" t="str">
        <f ca="1">IF(BM$5&lt;&gt;"",OFFSET(Data!BR$4,View!$B$25,$DS7),"")</f>
        <v/>
      </c>
      <c r="BN7" s="11" t="str">
        <f ca="1">IF(BN$5&lt;&gt;"",OFFSET(Data!BS$4,View!$B$25,$DS7),"")</f>
        <v/>
      </c>
      <c r="BO7" s="11" t="str">
        <f ca="1">IF(BO$5&lt;&gt;"",OFFSET(Data!BT$4,View!$B$25,$DS7),"")</f>
        <v/>
      </c>
      <c r="BP7" s="11" t="str">
        <f ca="1">IF(BP$5&lt;&gt;"",OFFSET(Data!BU$4,View!$B$25,$DS7),"")</f>
        <v/>
      </c>
      <c r="BQ7" s="11" t="str">
        <f ca="1">IF(BQ$5&lt;&gt;"",OFFSET(Data!BV$4,View!$B$25,$DS7),"")</f>
        <v/>
      </c>
      <c r="BR7" s="11" t="str">
        <f ca="1">IF(BR$5&lt;&gt;"",OFFSET(Data!BW$4,View!$B$25,$DS7),"")</f>
        <v/>
      </c>
      <c r="BS7" s="11" t="str">
        <f ca="1">IF(BS$5&lt;&gt;"",OFFSET(Data!BX$4,View!$B$25,$DS7),"")</f>
        <v/>
      </c>
      <c r="BT7" s="11" t="str">
        <f ca="1">IF(BT$5&lt;&gt;"",OFFSET(Data!BY$4,View!$B$25,$DS7),"")</f>
        <v/>
      </c>
      <c r="BU7" s="11" t="str">
        <f ca="1">IF(BU$5&lt;&gt;"",OFFSET(Data!BZ$4,View!$B$25,$DS7),"")</f>
        <v/>
      </c>
      <c r="BV7" s="11" t="str">
        <f ca="1">IF(BV$5&lt;&gt;"",OFFSET(Data!CA$4,View!$B$25,$DS7),"")</f>
        <v/>
      </c>
      <c r="BW7" s="11" t="str">
        <f ca="1">IF(BW$5&lt;&gt;"",OFFSET(Data!CB$4,View!$B$25,$DS7),"")</f>
        <v/>
      </c>
      <c r="BX7" s="11" t="str">
        <f ca="1">IF(BX$5&lt;&gt;"",OFFSET(Data!CC$4,View!$B$25,$DS7),"")</f>
        <v/>
      </c>
      <c r="BY7" s="11" t="str">
        <f ca="1">IF(BY$5&lt;&gt;"",OFFSET(Data!CD$4,View!$B$25,$DS7),"")</f>
        <v/>
      </c>
      <c r="BZ7" s="11" t="str">
        <f ca="1">IF(BZ$5&lt;&gt;"",OFFSET(Data!CE$4,View!$B$25,$DS7),"")</f>
        <v/>
      </c>
      <c r="CA7" s="11" t="str">
        <f ca="1">IF(CA$5&lt;&gt;"",OFFSET(Data!CF$4,View!$B$25,$DS7),"")</f>
        <v/>
      </c>
      <c r="CB7" s="11" t="str">
        <f ca="1">IF(CB$5&lt;&gt;"",OFFSET(Data!CG$4,View!$B$25,$DS7),"")</f>
        <v/>
      </c>
      <c r="CC7" s="11" t="str">
        <f ca="1">IF(CC$5&lt;&gt;"",OFFSET(Data!CH$4,View!$B$25,$DS7),"")</f>
        <v/>
      </c>
      <c r="CD7" s="11" t="str">
        <f ca="1">IF(CD$5&lt;&gt;"",OFFSET(Data!CI$4,View!$B$25,$DS7),"")</f>
        <v/>
      </c>
      <c r="CE7" s="11" t="str">
        <f ca="1">IF(CE$5&lt;&gt;"",OFFSET(Data!CJ$4,View!$B$25,$DS7),"")</f>
        <v/>
      </c>
      <c r="CF7" s="11" t="str">
        <f ca="1">IF(CF$5&lt;&gt;"",OFFSET(Data!CK$4,View!$B$25,$DS7),"")</f>
        <v/>
      </c>
      <c r="CG7" s="11" t="str">
        <f ca="1">IF(CG$5&lt;&gt;"",OFFSET(Data!CL$4,View!$B$25,$DS7),"")</f>
        <v/>
      </c>
      <c r="CH7" s="11" t="str">
        <f ca="1">IF(CH$5&lt;&gt;"",OFFSET(Data!CM$4,View!$B$25,$DS7),"")</f>
        <v/>
      </c>
      <c r="CI7" s="11" t="str">
        <f ca="1">IF(CI$5&lt;&gt;"",OFFSET(Data!CN$4,View!$B$25,$DS7),"")</f>
        <v/>
      </c>
      <c r="CJ7" s="11" t="str">
        <f ca="1">IF(CJ$5&lt;&gt;"",OFFSET(Data!CO$4,View!$B$25,$DS7),"")</f>
        <v/>
      </c>
      <c r="CK7" s="11" t="str">
        <f ca="1">IF(CK$5&lt;&gt;"",OFFSET(Data!CP$4,View!$B$25,$DS7),"")</f>
        <v/>
      </c>
      <c r="CL7" s="11" t="str">
        <f ca="1">IF(CL$5&lt;&gt;"",OFFSET(Data!CQ$4,View!$B$25,$DS7),"")</f>
        <v/>
      </c>
      <c r="CM7" s="11" t="str">
        <f ca="1">IF(CM$5&lt;&gt;"",OFFSET(Data!CR$4,View!$B$25,$DS7),"")</f>
        <v/>
      </c>
      <c r="CN7" s="11" t="str">
        <f ca="1">IF(CN$5&lt;&gt;"",OFFSET(Data!CS$4,View!$B$25,$DS7),"")</f>
        <v/>
      </c>
      <c r="CO7" s="11" t="str">
        <f ca="1">IF(CO$5&lt;&gt;"",OFFSET(Data!CT$4,View!$B$25,$DS7),"")</f>
        <v/>
      </c>
      <c r="CP7" s="11" t="str">
        <f ca="1">IF(CP$5&lt;&gt;"",OFFSET(Data!CU$4,View!$B$25,$DS7),"")</f>
        <v/>
      </c>
      <c r="CQ7" s="11" t="str">
        <f ca="1">IF(CQ$5&lt;&gt;"",OFFSET(Data!CV$4,View!$B$25,$DS7),"")</f>
        <v/>
      </c>
      <c r="CR7" s="11" t="str">
        <f ca="1">IF(CR$5&lt;&gt;"",OFFSET(Data!CW$4,View!$B$25,$DS7),"")</f>
        <v/>
      </c>
      <c r="CS7" s="11" t="str">
        <f ca="1">IF(CS$5&lt;&gt;"",OFFSET(Data!CX$4,View!$B$25,$DS7),"")</f>
        <v/>
      </c>
      <c r="CT7" s="11" t="str">
        <f ca="1">IF(CT$5&lt;&gt;"",OFFSET(Data!CY$4,View!$B$25,$DS7),"")</f>
        <v/>
      </c>
      <c r="CU7" s="11" t="str">
        <f ca="1">IF(CU$5&lt;&gt;"",OFFSET(Data!CZ$4,View!$B$25,$DS7),"")</f>
        <v/>
      </c>
      <c r="CV7" s="11" t="str">
        <f ca="1">IF(CV$5&lt;&gt;"",OFFSET(Data!DA$4,View!$B$25,$DS7),"")</f>
        <v/>
      </c>
      <c r="CW7" s="11" t="str">
        <f ca="1">IF(CW$5&lt;&gt;"",OFFSET(Data!DB$4,View!$B$25,$DS7),"")</f>
        <v/>
      </c>
      <c r="CX7" s="11" t="str">
        <f ca="1">IF(CX$5&lt;&gt;"",OFFSET(Data!DC$4,View!$B$25,$DS7),"")</f>
        <v/>
      </c>
      <c r="CY7" s="11" t="str">
        <f ca="1">IF(CY$5&lt;&gt;"",OFFSET(Data!DD$4,View!$B$25,$DS7),"")</f>
        <v/>
      </c>
      <c r="CZ7" s="11" t="str">
        <f ca="1">IF(CZ$5&lt;&gt;"",OFFSET(Data!DE$4,View!$B$25,$DS7),"")</f>
        <v/>
      </c>
      <c r="DA7" s="11" t="str">
        <f ca="1">IF(DA$5&lt;&gt;"",OFFSET(Data!DF$4,View!$B$25,$DS7),"")</f>
        <v/>
      </c>
      <c r="DB7" s="11" t="str">
        <f ca="1">IF(DB$5&lt;&gt;"",OFFSET(Data!DG$4,View!$B$25,$DS7),"")</f>
        <v/>
      </c>
      <c r="DC7" s="11" t="str">
        <f ca="1">IF(DC$5&lt;&gt;"",OFFSET(Data!DH$4,View!$B$25,$DS7),"")</f>
        <v/>
      </c>
      <c r="DD7" s="11" t="str">
        <f ca="1">IF(DD$5&lt;&gt;"",OFFSET(Data!DI$4,View!$B$25,$DS7),"")</f>
        <v/>
      </c>
      <c r="DE7" s="11" t="str">
        <f ca="1">IF(DE$5&lt;&gt;"",OFFSET(Data!DJ$4,View!$B$25,$DS7),"")</f>
        <v/>
      </c>
      <c r="DF7" s="11" t="str">
        <f ca="1">IF(DF$5&lt;&gt;"",OFFSET(Data!DK$4,View!$B$25,$DS7),"")</f>
        <v/>
      </c>
      <c r="DG7" s="11" t="str">
        <f ca="1">IF(DG$5&lt;&gt;"",OFFSET(Data!DL$4,View!$B$25,$DS7),"")</f>
        <v/>
      </c>
      <c r="DH7" s="11" t="str">
        <f ca="1">IF(DH$5&lt;&gt;"",OFFSET(Data!DM$4,View!$B$25,$DS7),"")</f>
        <v/>
      </c>
      <c r="DI7" s="11" t="str">
        <f ca="1">IF(DI$5&lt;&gt;"",OFFSET(Data!DN$4,View!$B$25,$DS7),"")</f>
        <v/>
      </c>
      <c r="DJ7" s="11" t="str">
        <f ca="1">IF(DJ$5&lt;&gt;"",OFFSET(Data!DO$4,View!$B$25,$DS7),"")</f>
        <v/>
      </c>
      <c r="DK7" s="11" t="str">
        <f ca="1">IF(DK$5&lt;&gt;"",OFFSET(Data!DP$4,View!$B$25,$DS7),"")</f>
        <v/>
      </c>
      <c r="DL7" s="11" t="str">
        <f ca="1">IF(DL$5&lt;&gt;"",OFFSET(Data!DQ$4,View!$B$25,$DS7),"")</f>
        <v/>
      </c>
      <c r="DM7" s="11" t="str">
        <f ca="1">IF(DM$5&lt;&gt;"",OFFSET(Data!DR$4,View!$B$25,$DS7),"")</f>
        <v/>
      </c>
      <c r="DN7" s="11" t="str">
        <f ca="1">IF(DN$5&lt;&gt;"",OFFSET(Data!DS$4,View!$B$25,$DS7),"")</f>
        <v/>
      </c>
      <c r="DO7" s="11" t="str">
        <f ca="1">IF(DO$5&lt;&gt;"",OFFSET(Data!DT$4,View!$B$25,$DS7),"")</f>
        <v/>
      </c>
      <c r="DP7" s="11" t="str">
        <f ca="1">IF(DP$5&lt;&gt;"",OFFSET(Data!DU$4,View!$B$25,$DS7),"")</f>
        <v/>
      </c>
      <c r="DQ7" s="11" t="str">
        <f ca="1">IF(DQ$5&lt;&gt;"",OFFSET(Data!DV$4,View!$B$25,$DS7),"")</f>
        <v/>
      </c>
      <c r="DR7" s="11" t="str">
        <f ca="1">IF(DR$5&lt;&gt;"",OFFSET(Data!DW$4,View!$B$25,$DS7),"")</f>
        <v/>
      </c>
      <c r="DS7">
        <f ca="1">($C$41+1)*0</f>
        <v>0</v>
      </c>
    </row>
    <row r="8" spans="1:123" x14ac:dyDescent="0.25">
      <c r="A8" s="6" t="s">
        <v>2</v>
      </c>
      <c r="B8" s="8">
        <f ca="1">IF(B$5&lt;&gt;"",OFFSET(Data!G$4,View!$B$25,$DS8),"")</f>
        <v>0</v>
      </c>
      <c r="C8" s="11">
        <f ca="1">IF(C$5&lt;&gt;"",OFFSET(Data!H$4,View!$B$25,$DS8),"")</f>
        <v>0</v>
      </c>
      <c r="D8" s="11">
        <f ca="1">IF(D$5&lt;&gt;"",OFFSET(Data!I$4,View!$B$25,$DS8),"")</f>
        <v>0</v>
      </c>
      <c r="E8" s="11">
        <f ca="1">IF(E$5&lt;&gt;"",OFFSET(Data!J$4,View!$B$25,$DS8),"")</f>
        <v>0</v>
      </c>
      <c r="F8" s="11">
        <f ca="1">IF(F$5&lt;&gt;"",OFFSET(Data!K$4,View!$B$25,$DS8),"")</f>
        <v>0</v>
      </c>
      <c r="G8" s="11">
        <f ca="1">IF(G$5&lt;&gt;"",OFFSET(Data!L$4,View!$B$25,$DS8),"")</f>
        <v>0</v>
      </c>
      <c r="H8" s="11">
        <f ca="1">IF(H$5&lt;&gt;"",OFFSET(Data!M$4,View!$B$25,$DS8),"")</f>
        <v>0</v>
      </c>
      <c r="I8" s="11">
        <f ca="1">IF(I$5&lt;&gt;"",OFFSET(Data!N$4,View!$B$25,$DS8),"")</f>
        <v>0</v>
      </c>
      <c r="J8" s="11">
        <f ca="1">IF(J$5&lt;&gt;"",OFFSET(Data!O$4,View!$B$25,$DS8),"")</f>
        <v>0</v>
      </c>
      <c r="K8" s="11">
        <f ca="1">IF(K$5&lt;&gt;"",OFFSET(Data!P$4,View!$B$25,$DS8),"")</f>
        <v>0</v>
      </c>
      <c r="L8" s="11">
        <f ca="1">IF(L$5&lt;&gt;"",OFFSET(Data!Q$4,View!$B$25,$DS8),"")</f>
        <v>0</v>
      </c>
      <c r="M8" s="11" t="str">
        <f ca="1">IF(M$5&lt;&gt;"",OFFSET(Data!R$4,View!$B$25,$DS8),"")</f>
        <v/>
      </c>
      <c r="N8" s="11" t="str">
        <f ca="1">IF(N$5&lt;&gt;"",OFFSET(Data!S$4,View!$B$25,$DS8),"")</f>
        <v/>
      </c>
      <c r="O8" s="11" t="str">
        <f ca="1">IF(O$5&lt;&gt;"",OFFSET(Data!T$4,View!$B$25,$DS8),"")</f>
        <v/>
      </c>
      <c r="P8" s="11" t="str">
        <f ca="1">IF(P$5&lt;&gt;"",OFFSET(Data!U$4,View!$B$25,$DS8),"")</f>
        <v/>
      </c>
      <c r="Q8" s="11" t="str">
        <f ca="1">IF(Q$5&lt;&gt;"",OFFSET(Data!V$4,View!$B$25,$DS8),"")</f>
        <v/>
      </c>
      <c r="R8" s="11" t="str">
        <f ca="1">IF(R$5&lt;&gt;"",OFFSET(Data!W$4,View!$B$25,$DS8),"")</f>
        <v/>
      </c>
      <c r="S8" s="11" t="str">
        <f ca="1">IF(S$5&lt;&gt;"",OFFSET(Data!X$4,View!$B$25,$DS8),"")</f>
        <v/>
      </c>
      <c r="T8" s="11" t="str">
        <f ca="1">IF(T$5&lt;&gt;"",OFFSET(Data!Y$4,View!$B$25,$DS8),"")</f>
        <v/>
      </c>
      <c r="U8" s="11" t="str">
        <f ca="1">IF(U$5&lt;&gt;"",OFFSET(Data!Z$4,View!$B$25,$DS8),"")</f>
        <v/>
      </c>
      <c r="V8" s="11" t="str">
        <f ca="1">IF(V$5&lt;&gt;"",OFFSET(Data!AA$4,View!$B$25,$DS8),"")</f>
        <v/>
      </c>
      <c r="W8" s="11" t="str">
        <f ca="1">IF(W$5&lt;&gt;"",OFFSET(Data!AB$4,View!$B$25,$DS8),"")</f>
        <v/>
      </c>
      <c r="X8" s="11" t="str">
        <f ca="1">IF(X$5&lt;&gt;"",OFFSET(Data!AC$4,View!$B$25,$DS8),"")</f>
        <v/>
      </c>
      <c r="Y8" s="11" t="str">
        <f ca="1">IF(Y$5&lt;&gt;"",OFFSET(Data!AD$4,View!$B$25,$DS8),"")</f>
        <v/>
      </c>
      <c r="Z8" s="11" t="str">
        <f ca="1">IF(Z$5&lt;&gt;"",OFFSET(Data!AE$4,View!$B$25,$DS8),"")</f>
        <v/>
      </c>
      <c r="AA8" s="11" t="str">
        <f ca="1">IF(AA$5&lt;&gt;"",OFFSET(Data!AF$4,View!$B$25,$DS8),"")</f>
        <v/>
      </c>
      <c r="AB8" s="11" t="str">
        <f ca="1">IF(AB$5&lt;&gt;"",OFFSET(Data!AG$4,View!$B$25,$DS8),"")</f>
        <v/>
      </c>
      <c r="AC8" s="11" t="str">
        <f ca="1">IF(AC$5&lt;&gt;"",OFFSET(Data!AH$4,View!$B$25,$DS8),"")</f>
        <v/>
      </c>
      <c r="AD8" s="11" t="str">
        <f ca="1">IF(AD$5&lt;&gt;"",OFFSET(Data!AI$4,View!$B$25,$DS8),"")</f>
        <v/>
      </c>
      <c r="AE8" s="11" t="str">
        <f ca="1">IF(AE$5&lt;&gt;"",OFFSET(Data!AJ$4,View!$B$25,$DS8),"")</f>
        <v/>
      </c>
      <c r="AF8" s="11" t="str">
        <f ca="1">IF(AF$5&lt;&gt;"",OFFSET(Data!AK$4,View!$B$25,$DS8),"")</f>
        <v/>
      </c>
      <c r="AG8" s="11" t="str">
        <f ca="1">IF(AG$5&lt;&gt;"",OFFSET(Data!AL$4,View!$B$25,$DS8),"")</f>
        <v/>
      </c>
      <c r="AH8" s="11" t="str">
        <f ca="1">IF(AH$5&lt;&gt;"",OFFSET(Data!AM$4,View!$B$25,$DS8),"")</f>
        <v/>
      </c>
      <c r="AI8" s="11" t="str">
        <f ca="1">IF(AI$5&lt;&gt;"",OFFSET(Data!AN$4,View!$B$25,$DS8),"")</f>
        <v/>
      </c>
      <c r="AJ8" s="11" t="str">
        <f ca="1">IF(AJ$5&lt;&gt;"",OFFSET(Data!AO$4,View!$B$25,$DS8),"")</f>
        <v/>
      </c>
      <c r="AK8" s="11" t="str">
        <f ca="1">IF(AK$5&lt;&gt;"",OFFSET(Data!AP$4,View!$B$25,$DS8),"")</f>
        <v/>
      </c>
      <c r="AL8" s="11" t="str">
        <f ca="1">IF(AL$5&lt;&gt;"",OFFSET(Data!AQ$4,View!$B$25,$DS8),"")</f>
        <v/>
      </c>
      <c r="AM8" s="11" t="str">
        <f ca="1">IF(AM$5&lt;&gt;"",OFFSET(Data!AR$4,View!$B$25,$DS8),"")</f>
        <v/>
      </c>
      <c r="AN8" s="11" t="str">
        <f ca="1">IF(AN$5&lt;&gt;"",OFFSET(Data!AS$4,View!$B$25,$DS8),"")</f>
        <v/>
      </c>
      <c r="AO8" s="11" t="str">
        <f ca="1">IF(AO$5&lt;&gt;"",OFFSET(Data!AT$4,View!$B$25,$DS8),"")</f>
        <v/>
      </c>
      <c r="AP8" s="11" t="str">
        <f ca="1">IF(AP$5&lt;&gt;"",OFFSET(Data!AU$4,View!$B$25,$DS8),"")</f>
        <v/>
      </c>
      <c r="AQ8" s="11" t="str">
        <f ca="1">IF(AQ$5&lt;&gt;"",OFFSET(Data!AV$4,View!$B$25,$DS8),"")</f>
        <v/>
      </c>
      <c r="AR8" s="11" t="str">
        <f ca="1">IF(AR$5&lt;&gt;"",OFFSET(Data!AW$4,View!$B$25,$DS8),"")</f>
        <v/>
      </c>
      <c r="AS8" s="11" t="str">
        <f ca="1">IF(AS$5&lt;&gt;"",OFFSET(Data!AX$4,View!$B$25,$DS8),"")</f>
        <v/>
      </c>
      <c r="AT8" s="11" t="str">
        <f ca="1">IF(AT$5&lt;&gt;"",OFFSET(Data!AY$4,View!$B$25,$DS8),"")</f>
        <v/>
      </c>
      <c r="AU8" s="11" t="str">
        <f ca="1">IF(AU$5&lt;&gt;"",OFFSET(Data!AZ$4,View!$B$25,$DS8),"")</f>
        <v/>
      </c>
      <c r="AV8" s="11" t="str">
        <f ca="1">IF(AV$5&lt;&gt;"",OFFSET(Data!BA$4,View!$B$25,$DS8),"")</f>
        <v/>
      </c>
      <c r="AW8" s="11" t="str">
        <f ca="1">IF(AW$5&lt;&gt;"",OFFSET(Data!BB$4,View!$B$25,$DS8),"")</f>
        <v/>
      </c>
      <c r="AX8" s="11" t="str">
        <f ca="1">IF(AX$5&lt;&gt;"",OFFSET(Data!BC$4,View!$B$25,$DS8),"")</f>
        <v/>
      </c>
      <c r="AY8" s="11" t="str">
        <f ca="1">IF(AY$5&lt;&gt;"",OFFSET(Data!BD$4,View!$B$25,$DS8),"")</f>
        <v/>
      </c>
      <c r="AZ8" s="11" t="str">
        <f ca="1">IF(AZ$5&lt;&gt;"",OFFSET(Data!BE$4,View!$B$25,$DS8),"")</f>
        <v/>
      </c>
      <c r="BA8" s="11" t="str">
        <f ca="1">IF(BA$5&lt;&gt;"",OFFSET(Data!BF$4,View!$B$25,$DS8),"")</f>
        <v/>
      </c>
      <c r="BB8" s="11" t="str">
        <f ca="1">IF(BB$5&lt;&gt;"",OFFSET(Data!BG$4,View!$B$25,$DS8),"")</f>
        <v/>
      </c>
      <c r="BC8" s="11" t="str">
        <f ca="1">IF(BC$5&lt;&gt;"",OFFSET(Data!BH$4,View!$B$25,$DS8),"")</f>
        <v/>
      </c>
      <c r="BD8" s="11" t="str">
        <f ca="1">IF(BD$5&lt;&gt;"",OFFSET(Data!BI$4,View!$B$25,$DS8),"")</f>
        <v/>
      </c>
      <c r="BE8" s="11" t="str">
        <f ca="1">IF(BE$5&lt;&gt;"",OFFSET(Data!BJ$4,View!$B$25,$DS8),"")</f>
        <v/>
      </c>
      <c r="BF8" s="11" t="str">
        <f ca="1">IF(BF$5&lt;&gt;"",OFFSET(Data!BK$4,View!$B$25,$DS8),"")</f>
        <v/>
      </c>
      <c r="BG8" s="11" t="str">
        <f ca="1">IF(BG$5&lt;&gt;"",OFFSET(Data!BL$4,View!$B$25,$DS8),"")</f>
        <v/>
      </c>
      <c r="BH8" s="11" t="str">
        <f ca="1">IF(BH$5&lt;&gt;"",OFFSET(Data!BM$4,View!$B$25,$DS8),"")</f>
        <v/>
      </c>
      <c r="BI8" s="11" t="str">
        <f ca="1">IF(BI$5&lt;&gt;"",OFFSET(Data!BN$4,View!$B$25,$DS8),"")</f>
        <v/>
      </c>
      <c r="BJ8" s="11" t="str">
        <f ca="1">IF(BJ$5&lt;&gt;"",OFFSET(Data!BO$4,View!$B$25,$DS8),"")</f>
        <v/>
      </c>
      <c r="BK8" s="11" t="str">
        <f ca="1">IF(BK$5&lt;&gt;"",OFFSET(Data!BP$4,View!$B$25,$DS8),"")</f>
        <v/>
      </c>
      <c r="BL8" s="11" t="str">
        <f ca="1">IF(BL$5&lt;&gt;"",OFFSET(Data!BQ$4,View!$B$25,$DS8),"")</f>
        <v/>
      </c>
      <c r="BM8" s="11" t="str">
        <f ca="1">IF(BM$5&lt;&gt;"",OFFSET(Data!BR$4,View!$B$25,$DS8),"")</f>
        <v/>
      </c>
      <c r="BN8" s="11" t="str">
        <f ca="1">IF(BN$5&lt;&gt;"",OFFSET(Data!BS$4,View!$B$25,$DS8),"")</f>
        <v/>
      </c>
      <c r="BO8" s="11" t="str">
        <f ca="1">IF(BO$5&lt;&gt;"",OFFSET(Data!BT$4,View!$B$25,$DS8),"")</f>
        <v/>
      </c>
      <c r="BP8" s="11" t="str">
        <f ca="1">IF(BP$5&lt;&gt;"",OFFSET(Data!BU$4,View!$B$25,$DS8),"")</f>
        <v/>
      </c>
      <c r="BQ8" s="11" t="str">
        <f ca="1">IF(BQ$5&lt;&gt;"",OFFSET(Data!BV$4,View!$B$25,$DS8),"")</f>
        <v/>
      </c>
      <c r="BR8" s="11" t="str">
        <f ca="1">IF(BR$5&lt;&gt;"",OFFSET(Data!BW$4,View!$B$25,$DS8),"")</f>
        <v/>
      </c>
      <c r="BS8" s="11" t="str">
        <f ca="1">IF(BS$5&lt;&gt;"",OFFSET(Data!BX$4,View!$B$25,$DS8),"")</f>
        <v/>
      </c>
      <c r="BT8" s="11" t="str">
        <f ca="1">IF(BT$5&lt;&gt;"",OFFSET(Data!BY$4,View!$B$25,$DS8),"")</f>
        <v/>
      </c>
      <c r="BU8" s="11" t="str">
        <f ca="1">IF(BU$5&lt;&gt;"",OFFSET(Data!BZ$4,View!$B$25,$DS8),"")</f>
        <v/>
      </c>
      <c r="BV8" s="11" t="str">
        <f ca="1">IF(BV$5&lt;&gt;"",OFFSET(Data!CA$4,View!$B$25,$DS8),"")</f>
        <v/>
      </c>
      <c r="BW8" s="11" t="str">
        <f ca="1">IF(BW$5&lt;&gt;"",OFFSET(Data!CB$4,View!$B$25,$DS8),"")</f>
        <v/>
      </c>
      <c r="BX8" s="11" t="str">
        <f ca="1">IF(BX$5&lt;&gt;"",OFFSET(Data!CC$4,View!$B$25,$DS8),"")</f>
        <v/>
      </c>
      <c r="BY8" s="11" t="str">
        <f ca="1">IF(BY$5&lt;&gt;"",OFFSET(Data!CD$4,View!$B$25,$DS8),"")</f>
        <v/>
      </c>
      <c r="BZ8" s="11" t="str">
        <f ca="1">IF(BZ$5&lt;&gt;"",OFFSET(Data!CE$4,View!$B$25,$DS8),"")</f>
        <v/>
      </c>
      <c r="CA8" s="11" t="str">
        <f ca="1">IF(CA$5&lt;&gt;"",OFFSET(Data!CF$4,View!$B$25,$DS8),"")</f>
        <v/>
      </c>
      <c r="CB8" s="11" t="str">
        <f ca="1">IF(CB$5&lt;&gt;"",OFFSET(Data!CG$4,View!$B$25,$DS8),"")</f>
        <v/>
      </c>
      <c r="CC8" s="11" t="str">
        <f ca="1">IF(CC$5&lt;&gt;"",OFFSET(Data!CH$4,View!$B$25,$DS8),"")</f>
        <v/>
      </c>
      <c r="CD8" s="11" t="str">
        <f ca="1">IF(CD$5&lt;&gt;"",OFFSET(Data!CI$4,View!$B$25,$DS8),"")</f>
        <v/>
      </c>
      <c r="CE8" s="11" t="str">
        <f ca="1">IF(CE$5&lt;&gt;"",OFFSET(Data!CJ$4,View!$B$25,$DS8),"")</f>
        <v/>
      </c>
      <c r="CF8" s="11" t="str">
        <f ca="1">IF(CF$5&lt;&gt;"",OFFSET(Data!CK$4,View!$B$25,$DS8),"")</f>
        <v/>
      </c>
      <c r="CG8" s="11" t="str">
        <f ca="1">IF(CG$5&lt;&gt;"",OFFSET(Data!CL$4,View!$B$25,$DS8),"")</f>
        <v/>
      </c>
      <c r="CH8" s="11" t="str">
        <f ca="1">IF(CH$5&lt;&gt;"",OFFSET(Data!CM$4,View!$B$25,$DS8),"")</f>
        <v/>
      </c>
      <c r="CI8" s="11" t="str">
        <f ca="1">IF(CI$5&lt;&gt;"",OFFSET(Data!CN$4,View!$B$25,$DS8),"")</f>
        <v/>
      </c>
      <c r="CJ8" s="11" t="str">
        <f ca="1">IF(CJ$5&lt;&gt;"",OFFSET(Data!CO$4,View!$B$25,$DS8),"")</f>
        <v/>
      </c>
      <c r="CK8" s="11" t="str">
        <f ca="1">IF(CK$5&lt;&gt;"",OFFSET(Data!CP$4,View!$B$25,$DS8),"")</f>
        <v/>
      </c>
      <c r="CL8" s="11" t="str">
        <f ca="1">IF(CL$5&lt;&gt;"",OFFSET(Data!CQ$4,View!$B$25,$DS8),"")</f>
        <v/>
      </c>
      <c r="CM8" s="11" t="str">
        <f ca="1">IF(CM$5&lt;&gt;"",OFFSET(Data!CR$4,View!$B$25,$DS8),"")</f>
        <v/>
      </c>
      <c r="CN8" s="11" t="str">
        <f ca="1">IF(CN$5&lt;&gt;"",OFFSET(Data!CS$4,View!$B$25,$DS8),"")</f>
        <v/>
      </c>
      <c r="CO8" s="11" t="str">
        <f ca="1">IF(CO$5&lt;&gt;"",OFFSET(Data!CT$4,View!$B$25,$DS8),"")</f>
        <v/>
      </c>
      <c r="CP8" s="11" t="str">
        <f ca="1">IF(CP$5&lt;&gt;"",OFFSET(Data!CU$4,View!$B$25,$DS8),"")</f>
        <v/>
      </c>
      <c r="CQ8" s="11" t="str">
        <f ca="1">IF(CQ$5&lt;&gt;"",OFFSET(Data!CV$4,View!$B$25,$DS8),"")</f>
        <v/>
      </c>
      <c r="CR8" s="11" t="str">
        <f ca="1">IF(CR$5&lt;&gt;"",OFFSET(Data!CW$4,View!$B$25,$DS8),"")</f>
        <v/>
      </c>
      <c r="CS8" s="11" t="str">
        <f ca="1">IF(CS$5&lt;&gt;"",OFFSET(Data!CX$4,View!$B$25,$DS8),"")</f>
        <v/>
      </c>
      <c r="CT8" s="11" t="str">
        <f ca="1">IF(CT$5&lt;&gt;"",OFFSET(Data!CY$4,View!$B$25,$DS8),"")</f>
        <v/>
      </c>
      <c r="CU8" s="11" t="str">
        <f ca="1">IF(CU$5&lt;&gt;"",OFFSET(Data!CZ$4,View!$B$25,$DS8),"")</f>
        <v/>
      </c>
      <c r="CV8" s="11" t="str">
        <f ca="1">IF(CV$5&lt;&gt;"",OFFSET(Data!DA$4,View!$B$25,$DS8),"")</f>
        <v/>
      </c>
      <c r="CW8" s="11" t="str">
        <f ca="1">IF(CW$5&lt;&gt;"",OFFSET(Data!DB$4,View!$B$25,$DS8),"")</f>
        <v/>
      </c>
      <c r="CX8" s="11" t="str">
        <f ca="1">IF(CX$5&lt;&gt;"",OFFSET(Data!DC$4,View!$B$25,$DS8),"")</f>
        <v/>
      </c>
      <c r="CY8" s="11" t="str">
        <f ca="1">IF(CY$5&lt;&gt;"",OFFSET(Data!DD$4,View!$B$25,$DS8),"")</f>
        <v/>
      </c>
      <c r="CZ8" s="11" t="str">
        <f ca="1">IF(CZ$5&lt;&gt;"",OFFSET(Data!DE$4,View!$B$25,$DS8),"")</f>
        <v/>
      </c>
      <c r="DA8" s="11" t="str">
        <f ca="1">IF(DA$5&lt;&gt;"",OFFSET(Data!DF$4,View!$B$25,$DS8),"")</f>
        <v/>
      </c>
      <c r="DB8" s="11" t="str">
        <f ca="1">IF(DB$5&lt;&gt;"",OFFSET(Data!DG$4,View!$B$25,$DS8),"")</f>
        <v/>
      </c>
      <c r="DC8" s="11" t="str">
        <f ca="1">IF(DC$5&lt;&gt;"",OFFSET(Data!DH$4,View!$B$25,$DS8),"")</f>
        <v/>
      </c>
      <c r="DD8" s="11" t="str">
        <f ca="1">IF(DD$5&lt;&gt;"",OFFSET(Data!DI$4,View!$B$25,$DS8),"")</f>
        <v/>
      </c>
      <c r="DE8" s="11" t="str">
        <f ca="1">IF(DE$5&lt;&gt;"",OFFSET(Data!DJ$4,View!$B$25,$DS8),"")</f>
        <v/>
      </c>
      <c r="DF8" s="11" t="str">
        <f ca="1">IF(DF$5&lt;&gt;"",OFFSET(Data!DK$4,View!$B$25,$DS8),"")</f>
        <v/>
      </c>
      <c r="DG8" s="11" t="str">
        <f ca="1">IF(DG$5&lt;&gt;"",OFFSET(Data!DL$4,View!$B$25,$DS8),"")</f>
        <v/>
      </c>
      <c r="DH8" s="11" t="str">
        <f ca="1">IF(DH$5&lt;&gt;"",OFFSET(Data!DM$4,View!$B$25,$DS8),"")</f>
        <v/>
      </c>
      <c r="DI8" s="11" t="str">
        <f ca="1">IF(DI$5&lt;&gt;"",OFFSET(Data!DN$4,View!$B$25,$DS8),"")</f>
        <v/>
      </c>
      <c r="DJ8" s="11" t="str">
        <f ca="1">IF(DJ$5&lt;&gt;"",OFFSET(Data!DO$4,View!$B$25,$DS8),"")</f>
        <v/>
      </c>
      <c r="DK8" s="11" t="str">
        <f ca="1">IF(DK$5&lt;&gt;"",OFFSET(Data!DP$4,View!$B$25,$DS8),"")</f>
        <v/>
      </c>
      <c r="DL8" s="11" t="str">
        <f ca="1">IF(DL$5&lt;&gt;"",OFFSET(Data!DQ$4,View!$B$25,$DS8),"")</f>
        <v/>
      </c>
      <c r="DM8" s="11" t="str">
        <f ca="1">IF(DM$5&lt;&gt;"",OFFSET(Data!DR$4,View!$B$25,$DS8),"")</f>
        <v/>
      </c>
      <c r="DN8" s="11" t="str">
        <f ca="1">IF(DN$5&lt;&gt;"",OFFSET(Data!DS$4,View!$B$25,$DS8),"")</f>
        <v/>
      </c>
      <c r="DO8" s="11" t="str">
        <f ca="1">IF(DO$5&lt;&gt;"",OFFSET(Data!DT$4,View!$B$25,$DS8),"")</f>
        <v/>
      </c>
      <c r="DP8" s="11" t="str">
        <f ca="1">IF(DP$5&lt;&gt;"",OFFSET(Data!DU$4,View!$B$25,$DS8),"")</f>
        <v/>
      </c>
      <c r="DQ8" s="11" t="str">
        <f ca="1">IF(DQ$5&lt;&gt;"",OFFSET(Data!DV$4,View!$B$25,$DS8),"")</f>
        <v/>
      </c>
      <c r="DR8" s="11" t="str">
        <f ca="1">IF(DR$5&lt;&gt;"",OFFSET(Data!DW$4,View!$B$25,$DS8),"")</f>
        <v/>
      </c>
      <c r="DS8" s="10">
        <f ca="1">($C$41+1)*4</f>
        <v>4</v>
      </c>
    </row>
    <row r="9" spans="1:123" x14ac:dyDescent="0.25">
      <c r="A9" s="6"/>
      <c r="B9" s="8"/>
      <c r="C9" s="11"/>
      <c r="D9" s="3"/>
      <c r="E9" s="3"/>
      <c r="F9" s="3"/>
      <c r="G9" s="3"/>
      <c r="H9" s="3"/>
      <c r="I9" s="3"/>
      <c r="J9" s="3"/>
      <c r="K9" s="3"/>
      <c r="L9" s="3"/>
      <c r="M9" s="3"/>
      <c r="N9" s="3"/>
      <c r="O9" s="3"/>
      <c r="P9" s="3"/>
      <c r="Q9" s="3"/>
      <c r="R9" s="3"/>
      <c r="S9" s="3"/>
      <c r="T9" s="3"/>
      <c r="U9" s="3"/>
      <c r="V9" s="3"/>
      <c r="W9" s="3"/>
      <c r="X9" s="3"/>
      <c r="Y9" s="3"/>
      <c r="Z9" s="3"/>
      <c r="AA9" s="3"/>
      <c r="AB9" s="3"/>
      <c r="AC9" s="3"/>
      <c r="AD9" s="3"/>
      <c r="AE9" s="3"/>
    </row>
    <row r="10" spans="1:123" x14ac:dyDescent="0.25">
      <c r="A10" s="6" t="s">
        <v>3</v>
      </c>
      <c r="B10" s="8">
        <f ca="1">IF(B$5&lt;&gt;"",OFFSET(Data!G$4,View!$B$25,$DS10),"")</f>
        <v>0</v>
      </c>
      <c r="C10" s="11">
        <f ca="1">IF(C$5&lt;&gt;"",OFFSET(Data!H$4,View!$B$25,$DS10),"")</f>
        <v>0</v>
      </c>
      <c r="D10" s="11">
        <f ca="1">IF(D$5&lt;&gt;"",OFFSET(Data!I$4,View!$B$25,$DS10),"")</f>
        <v>0</v>
      </c>
      <c r="E10" s="11">
        <f ca="1">IF(E$5&lt;&gt;"",OFFSET(Data!J$4,View!$B$25,$DS10),"")</f>
        <v>0</v>
      </c>
      <c r="F10" s="11">
        <f ca="1">IF(F$5&lt;&gt;"",OFFSET(Data!K$4,View!$B$25,$DS10),"")</f>
        <v>0</v>
      </c>
      <c r="G10" s="11">
        <f ca="1">IF(G$5&lt;&gt;"",OFFSET(Data!L$4,View!$B$25,$DS10),"")</f>
        <v>0</v>
      </c>
      <c r="H10" s="11">
        <f ca="1">IF(H$5&lt;&gt;"",OFFSET(Data!M$4,View!$B$25,$DS10),"")</f>
        <v>0</v>
      </c>
      <c r="I10" s="11">
        <f ca="1">IF(I$5&lt;&gt;"",OFFSET(Data!N$4,View!$B$25,$DS10),"")</f>
        <v>0</v>
      </c>
      <c r="J10" s="11">
        <f ca="1">IF(J$5&lt;&gt;"",OFFSET(Data!O$4,View!$B$25,$DS10),"")</f>
        <v>0</v>
      </c>
      <c r="K10" s="11">
        <f ca="1">IF(K$5&lt;&gt;"",OFFSET(Data!P$4,View!$B$25,$DS10),"")</f>
        <v>0</v>
      </c>
      <c r="L10" s="11">
        <f ca="1">IF(L$5&lt;&gt;"",OFFSET(Data!Q$4,View!$B$25,$DS10),"")</f>
        <v>0</v>
      </c>
      <c r="M10" s="11" t="str">
        <f ca="1">IF(M$5&lt;&gt;"",OFFSET(Data!R$4,View!$B$25,$DS10),"")</f>
        <v/>
      </c>
      <c r="N10" s="11" t="str">
        <f ca="1">IF(N$5&lt;&gt;"",OFFSET(Data!S$4,View!$B$25,$DS10),"")</f>
        <v/>
      </c>
      <c r="O10" s="11" t="str">
        <f ca="1">IF(O$5&lt;&gt;"",OFFSET(Data!T$4,View!$B$25,$DS10),"")</f>
        <v/>
      </c>
      <c r="P10" s="11" t="str">
        <f ca="1">IF(P$5&lt;&gt;"",OFFSET(Data!U$4,View!$B$25,$DS10),"")</f>
        <v/>
      </c>
      <c r="Q10" s="11" t="str">
        <f ca="1">IF(Q$5&lt;&gt;"",OFFSET(Data!V$4,View!$B$25,$DS10),"")</f>
        <v/>
      </c>
      <c r="R10" s="11" t="str">
        <f ca="1">IF(R$5&lt;&gt;"",OFFSET(Data!W$4,View!$B$25,$DS10),"")</f>
        <v/>
      </c>
      <c r="S10" s="11" t="str">
        <f ca="1">IF(S$5&lt;&gt;"",OFFSET(Data!X$4,View!$B$25,$DS10),"")</f>
        <v/>
      </c>
      <c r="T10" s="11" t="str">
        <f ca="1">IF(T$5&lt;&gt;"",OFFSET(Data!Y$4,View!$B$25,$DS10),"")</f>
        <v/>
      </c>
      <c r="U10" s="11" t="str">
        <f ca="1">IF(U$5&lt;&gt;"",OFFSET(Data!Z$4,View!$B$25,$DS10),"")</f>
        <v/>
      </c>
      <c r="V10" s="11" t="str">
        <f ca="1">IF(V$5&lt;&gt;"",OFFSET(Data!AA$4,View!$B$25,$DS10),"")</f>
        <v/>
      </c>
      <c r="W10" s="11" t="str">
        <f ca="1">IF(W$5&lt;&gt;"",OFFSET(Data!AB$4,View!$B$25,$DS10),"")</f>
        <v/>
      </c>
      <c r="X10" s="11" t="str">
        <f ca="1">IF(X$5&lt;&gt;"",OFFSET(Data!AC$4,View!$B$25,$DS10),"")</f>
        <v/>
      </c>
      <c r="Y10" s="11" t="str">
        <f ca="1">IF(Y$5&lt;&gt;"",OFFSET(Data!AD$4,View!$B$25,$DS10),"")</f>
        <v/>
      </c>
      <c r="Z10" s="11" t="str">
        <f ca="1">IF(Z$5&lt;&gt;"",OFFSET(Data!AE$4,View!$B$25,$DS10),"")</f>
        <v/>
      </c>
      <c r="AA10" s="11" t="str">
        <f ca="1">IF(AA$5&lt;&gt;"",OFFSET(Data!AF$4,View!$B$25,$DS10),"")</f>
        <v/>
      </c>
      <c r="AB10" s="11" t="str">
        <f ca="1">IF(AB$5&lt;&gt;"",OFFSET(Data!AG$4,View!$B$25,$DS10),"")</f>
        <v/>
      </c>
      <c r="AC10" s="11" t="str">
        <f ca="1">IF(AC$5&lt;&gt;"",OFFSET(Data!AH$4,View!$B$25,$DS10),"")</f>
        <v/>
      </c>
      <c r="AD10" s="11" t="str">
        <f ca="1">IF(AD$5&lt;&gt;"",OFFSET(Data!AI$4,View!$B$25,$DS10),"")</f>
        <v/>
      </c>
      <c r="AE10" s="11" t="str">
        <f ca="1">IF(AE$5&lt;&gt;"",OFFSET(Data!AJ$4,View!$B$25,$DS10),"")</f>
        <v/>
      </c>
      <c r="AF10" s="11" t="str">
        <f ca="1">IF(AF$5&lt;&gt;"",OFFSET(Data!AK$4,View!$B$25,$DS10),"")</f>
        <v/>
      </c>
      <c r="AG10" s="11" t="str">
        <f ca="1">IF(AG$5&lt;&gt;"",OFFSET(Data!AL$4,View!$B$25,$DS10),"")</f>
        <v/>
      </c>
      <c r="AH10" s="11" t="str">
        <f ca="1">IF(AH$5&lt;&gt;"",OFFSET(Data!AM$4,View!$B$25,$DS10),"")</f>
        <v/>
      </c>
      <c r="AI10" s="11" t="str">
        <f ca="1">IF(AI$5&lt;&gt;"",OFFSET(Data!AN$4,View!$B$25,$DS10),"")</f>
        <v/>
      </c>
      <c r="AJ10" s="11" t="str">
        <f ca="1">IF(AJ$5&lt;&gt;"",OFFSET(Data!AO$4,View!$B$25,$DS10),"")</f>
        <v/>
      </c>
      <c r="AK10" s="11" t="str">
        <f ca="1">IF(AK$5&lt;&gt;"",OFFSET(Data!AP$4,View!$B$25,$DS10),"")</f>
        <v/>
      </c>
      <c r="AL10" s="11" t="str">
        <f ca="1">IF(AL$5&lt;&gt;"",OFFSET(Data!AQ$4,View!$B$25,$DS10),"")</f>
        <v/>
      </c>
      <c r="AM10" s="11" t="str">
        <f ca="1">IF(AM$5&lt;&gt;"",OFFSET(Data!AR$4,View!$B$25,$DS10),"")</f>
        <v/>
      </c>
      <c r="AN10" s="11" t="str">
        <f ca="1">IF(AN$5&lt;&gt;"",OFFSET(Data!AS$4,View!$B$25,$DS10),"")</f>
        <v/>
      </c>
      <c r="AO10" s="11" t="str">
        <f ca="1">IF(AO$5&lt;&gt;"",OFFSET(Data!AT$4,View!$B$25,$DS10),"")</f>
        <v/>
      </c>
      <c r="AP10" s="11" t="str">
        <f ca="1">IF(AP$5&lt;&gt;"",OFFSET(Data!AU$4,View!$B$25,$DS10),"")</f>
        <v/>
      </c>
      <c r="AQ10" s="11" t="str">
        <f ca="1">IF(AQ$5&lt;&gt;"",OFFSET(Data!AV$4,View!$B$25,$DS10),"")</f>
        <v/>
      </c>
      <c r="AR10" s="11" t="str">
        <f ca="1">IF(AR$5&lt;&gt;"",OFFSET(Data!AW$4,View!$B$25,$DS10),"")</f>
        <v/>
      </c>
      <c r="AS10" s="11" t="str">
        <f ca="1">IF(AS$5&lt;&gt;"",OFFSET(Data!AX$4,View!$B$25,$DS10),"")</f>
        <v/>
      </c>
      <c r="AT10" s="11" t="str">
        <f ca="1">IF(AT$5&lt;&gt;"",OFFSET(Data!AY$4,View!$B$25,$DS10),"")</f>
        <v/>
      </c>
      <c r="AU10" s="11" t="str">
        <f ca="1">IF(AU$5&lt;&gt;"",OFFSET(Data!AZ$4,View!$B$25,$DS10),"")</f>
        <v/>
      </c>
      <c r="AV10" s="11" t="str">
        <f ca="1">IF(AV$5&lt;&gt;"",OFFSET(Data!BA$4,View!$B$25,$DS10),"")</f>
        <v/>
      </c>
      <c r="AW10" s="11" t="str">
        <f ca="1">IF(AW$5&lt;&gt;"",OFFSET(Data!BB$4,View!$B$25,$DS10),"")</f>
        <v/>
      </c>
      <c r="AX10" s="11" t="str">
        <f ca="1">IF(AX$5&lt;&gt;"",OFFSET(Data!BC$4,View!$B$25,$DS10),"")</f>
        <v/>
      </c>
      <c r="AY10" s="11" t="str">
        <f ca="1">IF(AY$5&lt;&gt;"",OFFSET(Data!BD$4,View!$B$25,$DS10),"")</f>
        <v/>
      </c>
      <c r="AZ10" s="11" t="str">
        <f ca="1">IF(AZ$5&lt;&gt;"",OFFSET(Data!BE$4,View!$B$25,$DS10),"")</f>
        <v/>
      </c>
      <c r="BA10" s="11" t="str">
        <f ca="1">IF(BA$5&lt;&gt;"",OFFSET(Data!BF$4,View!$B$25,$DS10),"")</f>
        <v/>
      </c>
      <c r="BB10" s="11" t="str">
        <f ca="1">IF(BB$5&lt;&gt;"",OFFSET(Data!BG$4,View!$B$25,$DS10),"")</f>
        <v/>
      </c>
      <c r="BC10" s="11" t="str">
        <f ca="1">IF(BC$5&lt;&gt;"",OFFSET(Data!BH$4,View!$B$25,$DS10),"")</f>
        <v/>
      </c>
      <c r="BD10" s="11" t="str">
        <f ca="1">IF(BD$5&lt;&gt;"",OFFSET(Data!BI$4,View!$B$25,$DS10),"")</f>
        <v/>
      </c>
      <c r="BE10" s="11" t="str">
        <f ca="1">IF(BE$5&lt;&gt;"",OFFSET(Data!BJ$4,View!$B$25,$DS10),"")</f>
        <v/>
      </c>
      <c r="BF10" s="11" t="str">
        <f ca="1">IF(BF$5&lt;&gt;"",OFFSET(Data!BK$4,View!$B$25,$DS10),"")</f>
        <v/>
      </c>
      <c r="BG10" s="11" t="str">
        <f ca="1">IF(BG$5&lt;&gt;"",OFFSET(Data!BL$4,View!$B$25,$DS10),"")</f>
        <v/>
      </c>
      <c r="BH10" s="11" t="str">
        <f ca="1">IF(BH$5&lt;&gt;"",OFFSET(Data!BM$4,View!$B$25,$DS10),"")</f>
        <v/>
      </c>
      <c r="BI10" s="11" t="str">
        <f ca="1">IF(BI$5&lt;&gt;"",OFFSET(Data!BN$4,View!$B$25,$DS10),"")</f>
        <v/>
      </c>
      <c r="BJ10" s="11" t="str">
        <f ca="1">IF(BJ$5&lt;&gt;"",OFFSET(Data!BO$4,View!$B$25,$DS10),"")</f>
        <v/>
      </c>
      <c r="BK10" s="11" t="str">
        <f ca="1">IF(BK$5&lt;&gt;"",OFFSET(Data!BP$4,View!$B$25,$DS10),"")</f>
        <v/>
      </c>
      <c r="BL10" s="11" t="str">
        <f ca="1">IF(BL$5&lt;&gt;"",OFFSET(Data!BQ$4,View!$B$25,$DS10),"")</f>
        <v/>
      </c>
      <c r="BM10" s="11" t="str">
        <f ca="1">IF(BM$5&lt;&gt;"",OFFSET(Data!BR$4,View!$B$25,$DS10),"")</f>
        <v/>
      </c>
      <c r="BN10" s="11" t="str">
        <f ca="1">IF(BN$5&lt;&gt;"",OFFSET(Data!BS$4,View!$B$25,$DS10),"")</f>
        <v/>
      </c>
      <c r="BO10" s="11" t="str">
        <f ca="1">IF(BO$5&lt;&gt;"",OFFSET(Data!BT$4,View!$B$25,$DS10),"")</f>
        <v/>
      </c>
      <c r="BP10" s="11" t="str">
        <f ca="1">IF(BP$5&lt;&gt;"",OFFSET(Data!BU$4,View!$B$25,$DS10),"")</f>
        <v/>
      </c>
      <c r="BQ10" s="11" t="str">
        <f ca="1">IF(BQ$5&lt;&gt;"",OFFSET(Data!BV$4,View!$B$25,$DS10),"")</f>
        <v/>
      </c>
      <c r="BR10" s="11" t="str">
        <f ca="1">IF(BR$5&lt;&gt;"",OFFSET(Data!BW$4,View!$B$25,$DS10),"")</f>
        <v/>
      </c>
      <c r="BS10" s="11" t="str">
        <f ca="1">IF(BS$5&lt;&gt;"",OFFSET(Data!BX$4,View!$B$25,$DS10),"")</f>
        <v/>
      </c>
      <c r="BT10" s="11" t="str">
        <f ca="1">IF(BT$5&lt;&gt;"",OFFSET(Data!BY$4,View!$B$25,$DS10),"")</f>
        <v/>
      </c>
      <c r="BU10" s="11" t="str">
        <f ca="1">IF(BU$5&lt;&gt;"",OFFSET(Data!BZ$4,View!$B$25,$DS10),"")</f>
        <v/>
      </c>
      <c r="BV10" s="11" t="str">
        <f ca="1">IF(BV$5&lt;&gt;"",OFFSET(Data!CA$4,View!$B$25,$DS10),"")</f>
        <v/>
      </c>
      <c r="BW10" s="11" t="str">
        <f ca="1">IF(BW$5&lt;&gt;"",OFFSET(Data!CB$4,View!$B$25,$DS10),"")</f>
        <v/>
      </c>
      <c r="BX10" s="11" t="str">
        <f ca="1">IF(BX$5&lt;&gt;"",OFFSET(Data!CC$4,View!$B$25,$DS10),"")</f>
        <v/>
      </c>
      <c r="BY10" s="11" t="str">
        <f ca="1">IF(BY$5&lt;&gt;"",OFFSET(Data!CD$4,View!$B$25,$DS10),"")</f>
        <v/>
      </c>
      <c r="BZ10" s="11" t="str">
        <f ca="1">IF(BZ$5&lt;&gt;"",OFFSET(Data!CE$4,View!$B$25,$DS10),"")</f>
        <v/>
      </c>
      <c r="CA10" s="11" t="str">
        <f ca="1">IF(CA$5&lt;&gt;"",OFFSET(Data!CF$4,View!$B$25,$DS10),"")</f>
        <v/>
      </c>
      <c r="CB10" s="11" t="str">
        <f ca="1">IF(CB$5&lt;&gt;"",OFFSET(Data!CG$4,View!$B$25,$DS10),"")</f>
        <v/>
      </c>
      <c r="CC10" s="11" t="str">
        <f ca="1">IF(CC$5&lt;&gt;"",OFFSET(Data!CH$4,View!$B$25,$DS10),"")</f>
        <v/>
      </c>
      <c r="CD10" s="11" t="str">
        <f ca="1">IF(CD$5&lt;&gt;"",OFFSET(Data!CI$4,View!$B$25,$DS10),"")</f>
        <v/>
      </c>
      <c r="CE10" s="11" t="str">
        <f ca="1">IF(CE$5&lt;&gt;"",OFFSET(Data!CJ$4,View!$B$25,$DS10),"")</f>
        <v/>
      </c>
      <c r="CF10" s="11" t="str">
        <f ca="1">IF(CF$5&lt;&gt;"",OFFSET(Data!CK$4,View!$B$25,$DS10),"")</f>
        <v/>
      </c>
      <c r="CG10" s="11" t="str">
        <f ca="1">IF(CG$5&lt;&gt;"",OFFSET(Data!CL$4,View!$B$25,$DS10),"")</f>
        <v/>
      </c>
      <c r="CH10" s="11" t="str">
        <f ca="1">IF(CH$5&lt;&gt;"",OFFSET(Data!CM$4,View!$B$25,$DS10),"")</f>
        <v/>
      </c>
      <c r="CI10" s="11" t="str">
        <f ca="1">IF(CI$5&lt;&gt;"",OFFSET(Data!CN$4,View!$B$25,$DS10),"")</f>
        <v/>
      </c>
      <c r="CJ10" s="11" t="str">
        <f ca="1">IF(CJ$5&lt;&gt;"",OFFSET(Data!CO$4,View!$B$25,$DS10),"")</f>
        <v/>
      </c>
      <c r="CK10" s="11" t="str">
        <f ca="1">IF(CK$5&lt;&gt;"",OFFSET(Data!CP$4,View!$B$25,$DS10),"")</f>
        <v/>
      </c>
      <c r="CL10" s="11" t="str">
        <f ca="1">IF(CL$5&lt;&gt;"",OFFSET(Data!CQ$4,View!$B$25,$DS10),"")</f>
        <v/>
      </c>
      <c r="CM10" s="11" t="str">
        <f ca="1">IF(CM$5&lt;&gt;"",OFFSET(Data!CR$4,View!$B$25,$DS10),"")</f>
        <v/>
      </c>
      <c r="CN10" s="11" t="str">
        <f ca="1">IF(CN$5&lt;&gt;"",OFFSET(Data!CS$4,View!$B$25,$DS10),"")</f>
        <v/>
      </c>
      <c r="CO10" s="11" t="str">
        <f ca="1">IF(CO$5&lt;&gt;"",OFFSET(Data!CT$4,View!$B$25,$DS10),"")</f>
        <v/>
      </c>
      <c r="CP10" s="11" t="str">
        <f ca="1">IF(CP$5&lt;&gt;"",OFFSET(Data!CU$4,View!$B$25,$DS10),"")</f>
        <v/>
      </c>
      <c r="CQ10" s="11" t="str">
        <f ca="1">IF(CQ$5&lt;&gt;"",OFFSET(Data!CV$4,View!$B$25,$DS10),"")</f>
        <v/>
      </c>
      <c r="CR10" s="11" t="str">
        <f ca="1">IF(CR$5&lt;&gt;"",OFFSET(Data!CW$4,View!$B$25,$DS10),"")</f>
        <v/>
      </c>
      <c r="CS10" s="11" t="str">
        <f ca="1">IF(CS$5&lt;&gt;"",OFFSET(Data!CX$4,View!$B$25,$DS10),"")</f>
        <v/>
      </c>
      <c r="CT10" s="11" t="str">
        <f ca="1">IF(CT$5&lt;&gt;"",OFFSET(Data!CY$4,View!$B$25,$DS10),"")</f>
        <v/>
      </c>
      <c r="CU10" s="11" t="str">
        <f ca="1">IF(CU$5&lt;&gt;"",OFFSET(Data!CZ$4,View!$B$25,$DS10),"")</f>
        <v/>
      </c>
      <c r="CV10" s="11" t="str">
        <f ca="1">IF(CV$5&lt;&gt;"",OFFSET(Data!DA$4,View!$B$25,$DS10),"")</f>
        <v/>
      </c>
      <c r="CW10" s="11" t="str">
        <f ca="1">IF(CW$5&lt;&gt;"",OFFSET(Data!DB$4,View!$B$25,$DS10),"")</f>
        <v/>
      </c>
      <c r="CX10" s="11" t="str">
        <f ca="1">IF(CX$5&lt;&gt;"",OFFSET(Data!DC$4,View!$B$25,$DS10),"")</f>
        <v/>
      </c>
      <c r="CY10" s="11" t="str">
        <f ca="1">IF(CY$5&lt;&gt;"",OFFSET(Data!DD$4,View!$B$25,$DS10),"")</f>
        <v/>
      </c>
      <c r="CZ10" s="11" t="str">
        <f ca="1">IF(CZ$5&lt;&gt;"",OFFSET(Data!DE$4,View!$B$25,$DS10),"")</f>
        <v/>
      </c>
      <c r="DA10" s="11" t="str">
        <f ca="1">IF(DA$5&lt;&gt;"",OFFSET(Data!DF$4,View!$B$25,$DS10),"")</f>
        <v/>
      </c>
      <c r="DB10" s="11" t="str">
        <f ca="1">IF(DB$5&lt;&gt;"",OFFSET(Data!DG$4,View!$B$25,$DS10),"")</f>
        <v/>
      </c>
      <c r="DC10" s="11" t="str">
        <f ca="1">IF(DC$5&lt;&gt;"",OFFSET(Data!DH$4,View!$B$25,$DS10),"")</f>
        <v/>
      </c>
      <c r="DD10" s="11" t="str">
        <f ca="1">IF(DD$5&lt;&gt;"",OFFSET(Data!DI$4,View!$B$25,$DS10),"")</f>
        <v/>
      </c>
      <c r="DE10" s="11" t="str">
        <f ca="1">IF(DE$5&lt;&gt;"",OFFSET(Data!DJ$4,View!$B$25,$DS10),"")</f>
        <v/>
      </c>
      <c r="DF10" s="11" t="str">
        <f ca="1">IF(DF$5&lt;&gt;"",OFFSET(Data!DK$4,View!$B$25,$DS10),"")</f>
        <v/>
      </c>
      <c r="DG10" s="11" t="str">
        <f ca="1">IF(DG$5&lt;&gt;"",OFFSET(Data!DL$4,View!$B$25,$DS10),"")</f>
        <v/>
      </c>
      <c r="DH10" s="11" t="str">
        <f ca="1">IF(DH$5&lt;&gt;"",OFFSET(Data!DM$4,View!$B$25,$DS10),"")</f>
        <v/>
      </c>
      <c r="DI10" s="11" t="str">
        <f ca="1">IF(DI$5&lt;&gt;"",OFFSET(Data!DN$4,View!$B$25,$DS10),"")</f>
        <v/>
      </c>
      <c r="DJ10" s="11" t="str">
        <f ca="1">IF(DJ$5&lt;&gt;"",OFFSET(Data!DO$4,View!$B$25,$DS10),"")</f>
        <v/>
      </c>
      <c r="DK10" s="11" t="str">
        <f ca="1">IF(DK$5&lt;&gt;"",OFFSET(Data!DP$4,View!$B$25,$DS10),"")</f>
        <v/>
      </c>
      <c r="DL10" s="11" t="str">
        <f ca="1">IF(DL$5&lt;&gt;"",OFFSET(Data!DQ$4,View!$B$25,$DS10),"")</f>
        <v/>
      </c>
      <c r="DM10" s="11" t="str">
        <f ca="1">IF(DM$5&lt;&gt;"",OFFSET(Data!DR$4,View!$B$25,$DS10),"")</f>
        <v/>
      </c>
      <c r="DN10" s="11" t="str">
        <f ca="1">IF(DN$5&lt;&gt;"",OFFSET(Data!DS$4,View!$B$25,$DS10),"")</f>
        <v/>
      </c>
      <c r="DO10" s="11" t="str">
        <f ca="1">IF(DO$5&lt;&gt;"",OFFSET(Data!DT$4,View!$B$25,$DS10),"")</f>
        <v/>
      </c>
      <c r="DP10" s="11" t="str">
        <f ca="1">IF(DP$5&lt;&gt;"",OFFSET(Data!DU$4,View!$B$25,$DS10),"")</f>
        <v/>
      </c>
      <c r="DQ10" s="11" t="str">
        <f ca="1">IF(DQ$5&lt;&gt;"",OFFSET(Data!DV$4,View!$B$25,$DS10),"")</f>
        <v/>
      </c>
      <c r="DR10" s="11" t="str">
        <f ca="1">IF(DR$5&lt;&gt;"",OFFSET(Data!DW$4,View!$B$25,$DS10),"")</f>
        <v/>
      </c>
      <c r="DS10" s="10">
        <f ca="1">($C$41+1)*9</f>
        <v>9</v>
      </c>
    </row>
    <row r="11" spans="1:123" x14ac:dyDescent="0.25">
      <c r="A11" s="6" t="s">
        <v>4</v>
      </c>
      <c r="B11" s="8">
        <f ca="1">IF(B$5&lt;&gt;"",OFFSET(Data!G$4,View!$B$25,$DS11),"")</f>
        <v>0</v>
      </c>
      <c r="C11" s="11">
        <f ca="1">IF(C$5&lt;&gt;"",OFFSET(Data!H$4,View!$B$25,$DS11),"")</f>
        <v>0</v>
      </c>
      <c r="D11" s="11">
        <f ca="1">IF(D$5&lt;&gt;"",OFFSET(Data!I$4,View!$B$25,$DS11),"")</f>
        <v>0</v>
      </c>
      <c r="E11" s="11">
        <f ca="1">IF(E$5&lt;&gt;"",OFFSET(Data!J$4,View!$B$25,$DS11),"")</f>
        <v>0</v>
      </c>
      <c r="F11" s="11">
        <f ca="1">IF(F$5&lt;&gt;"",OFFSET(Data!K$4,View!$B$25,$DS11),"")</f>
        <v>0</v>
      </c>
      <c r="G11" s="11">
        <f ca="1">IF(G$5&lt;&gt;"",OFFSET(Data!L$4,View!$B$25,$DS11),"")</f>
        <v>0</v>
      </c>
      <c r="H11" s="11">
        <f ca="1">IF(H$5&lt;&gt;"",OFFSET(Data!M$4,View!$B$25,$DS11),"")</f>
        <v>0</v>
      </c>
      <c r="I11" s="11">
        <f ca="1">IF(I$5&lt;&gt;"",OFFSET(Data!N$4,View!$B$25,$DS11),"")</f>
        <v>0</v>
      </c>
      <c r="J11" s="11">
        <f ca="1">IF(J$5&lt;&gt;"",OFFSET(Data!O$4,View!$B$25,$DS11),"")</f>
        <v>0</v>
      </c>
      <c r="K11" s="11">
        <f ca="1">IF(K$5&lt;&gt;"",OFFSET(Data!P$4,View!$B$25,$DS11),"")</f>
        <v>0</v>
      </c>
      <c r="L11" s="11">
        <f ca="1">IF(L$5&lt;&gt;"",OFFSET(Data!Q$4,View!$B$25,$DS11),"")</f>
        <v>0</v>
      </c>
      <c r="M11" s="11" t="str">
        <f ca="1">IF(M$5&lt;&gt;"",OFFSET(Data!R$4,View!$B$25,$DS11),"")</f>
        <v/>
      </c>
      <c r="N11" s="11" t="str">
        <f ca="1">IF(N$5&lt;&gt;"",OFFSET(Data!S$4,View!$B$25,$DS11),"")</f>
        <v/>
      </c>
      <c r="O11" s="11" t="str">
        <f ca="1">IF(O$5&lt;&gt;"",OFFSET(Data!T$4,View!$B$25,$DS11),"")</f>
        <v/>
      </c>
      <c r="P11" s="11" t="str">
        <f ca="1">IF(P$5&lt;&gt;"",OFFSET(Data!U$4,View!$B$25,$DS11),"")</f>
        <v/>
      </c>
      <c r="Q11" s="11" t="str">
        <f ca="1">IF(Q$5&lt;&gt;"",OFFSET(Data!V$4,View!$B$25,$DS11),"")</f>
        <v/>
      </c>
      <c r="R11" s="11" t="str">
        <f ca="1">IF(R$5&lt;&gt;"",OFFSET(Data!W$4,View!$B$25,$DS11),"")</f>
        <v/>
      </c>
      <c r="S11" s="11" t="str">
        <f ca="1">IF(S$5&lt;&gt;"",OFFSET(Data!X$4,View!$B$25,$DS11),"")</f>
        <v/>
      </c>
      <c r="T11" s="11" t="str">
        <f ca="1">IF(T$5&lt;&gt;"",OFFSET(Data!Y$4,View!$B$25,$DS11),"")</f>
        <v/>
      </c>
      <c r="U11" s="11" t="str">
        <f ca="1">IF(U$5&lt;&gt;"",OFFSET(Data!Z$4,View!$B$25,$DS11),"")</f>
        <v/>
      </c>
      <c r="V11" s="11" t="str">
        <f ca="1">IF(V$5&lt;&gt;"",OFFSET(Data!AA$4,View!$B$25,$DS11),"")</f>
        <v/>
      </c>
      <c r="W11" s="11" t="str">
        <f ca="1">IF(W$5&lt;&gt;"",OFFSET(Data!AB$4,View!$B$25,$DS11),"")</f>
        <v/>
      </c>
      <c r="X11" s="11" t="str">
        <f ca="1">IF(X$5&lt;&gt;"",OFFSET(Data!AC$4,View!$B$25,$DS11),"")</f>
        <v/>
      </c>
      <c r="Y11" s="11" t="str">
        <f ca="1">IF(Y$5&lt;&gt;"",OFFSET(Data!AD$4,View!$B$25,$DS11),"")</f>
        <v/>
      </c>
      <c r="Z11" s="11" t="str">
        <f ca="1">IF(Z$5&lt;&gt;"",OFFSET(Data!AE$4,View!$B$25,$DS11),"")</f>
        <v/>
      </c>
      <c r="AA11" s="11" t="str">
        <f ca="1">IF(AA$5&lt;&gt;"",OFFSET(Data!AF$4,View!$B$25,$DS11),"")</f>
        <v/>
      </c>
      <c r="AB11" s="11" t="str">
        <f ca="1">IF(AB$5&lt;&gt;"",OFFSET(Data!AG$4,View!$B$25,$DS11),"")</f>
        <v/>
      </c>
      <c r="AC11" s="11" t="str">
        <f ca="1">IF(AC$5&lt;&gt;"",OFFSET(Data!AH$4,View!$B$25,$DS11),"")</f>
        <v/>
      </c>
      <c r="AD11" s="11" t="str">
        <f ca="1">IF(AD$5&lt;&gt;"",OFFSET(Data!AI$4,View!$B$25,$DS11),"")</f>
        <v/>
      </c>
      <c r="AE11" s="11" t="str">
        <f ca="1">IF(AE$5&lt;&gt;"",OFFSET(Data!AJ$4,View!$B$25,$DS11),"")</f>
        <v/>
      </c>
      <c r="AF11" s="11" t="str">
        <f ca="1">IF(AF$5&lt;&gt;"",OFFSET(Data!AK$4,View!$B$25,$DS11),"")</f>
        <v/>
      </c>
      <c r="AG11" s="11" t="str">
        <f ca="1">IF(AG$5&lt;&gt;"",OFFSET(Data!AL$4,View!$B$25,$DS11),"")</f>
        <v/>
      </c>
      <c r="AH11" s="11" t="str">
        <f ca="1">IF(AH$5&lt;&gt;"",OFFSET(Data!AM$4,View!$B$25,$DS11),"")</f>
        <v/>
      </c>
      <c r="AI11" s="11" t="str">
        <f ca="1">IF(AI$5&lt;&gt;"",OFFSET(Data!AN$4,View!$B$25,$DS11),"")</f>
        <v/>
      </c>
      <c r="AJ11" s="11" t="str">
        <f ca="1">IF(AJ$5&lt;&gt;"",OFFSET(Data!AO$4,View!$B$25,$DS11),"")</f>
        <v/>
      </c>
      <c r="AK11" s="11" t="str">
        <f ca="1">IF(AK$5&lt;&gt;"",OFFSET(Data!AP$4,View!$B$25,$DS11),"")</f>
        <v/>
      </c>
      <c r="AL11" s="11" t="str">
        <f ca="1">IF(AL$5&lt;&gt;"",OFFSET(Data!AQ$4,View!$B$25,$DS11),"")</f>
        <v/>
      </c>
      <c r="AM11" s="11" t="str">
        <f ca="1">IF(AM$5&lt;&gt;"",OFFSET(Data!AR$4,View!$B$25,$DS11),"")</f>
        <v/>
      </c>
      <c r="AN11" s="11" t="str">
        <f ca="1">IF(AN$5&lt;&gt;"",OFFSET(Data!AS$4,View!$B$25,$DS11),"")</f>
        <v/>
      </c>
      <c r="AO11" s="11" t="str">
        <f ca="1">IF(AO$5&lt;&gt;"",OFFSET(Data!AT$4,View!$B$25,$DS11),"")</f>
        <v/>
      </c>
      <c r="AP11" s="11" t="str">
        <f ca="1">IF(AP$5&lt;&gt;"",OFFSET(Data!AU$4,View!$B$25,$DS11),"")</f>
        <v/>
      </c>
      <c r="AQ11" s="11" t="str">
        <f ca="1">IF(AQ$5&lt;&gt;"",OFFSET(Data!AV$4,View!$B$25,$DS11),"")</f>
        <v/>
      </c>
      <c r="AR11" s="11" t="str">
        <f ca="1">IF(AR$5&lt;&gt;"",OFFSET(Data!AW$4,View!$B$25,$DS11),"")</f>
        <v/>
      </c>
      <c r="AS11" s="11" t="str">
        <f ca="1">IF(AS$5&lt;&gt;"",OFFSET(Data!AX$4,View!$B$25,$DS11),"")</f>
        <v/>
      </c>
      <c r="AT11" s="11" t="str">
        <f ca="1">IF(AT$5&lt;&gt;"",OFFSET(Data!AY$4,View!$B$25,$DS11),"")</f>
        <v/>
      </c>
      <c r="AU11" s="11" t="str">
        <f ca="1">IF(AU$5&lt;&gt;"",OFFSET(Data!AZ$4,View!$B$25,$DS11),"")</f>
        <v/>
      </c>
      <c r="AV11" s="11" t="str">
        <f ca="1">IF(AV$5&lt;&gt;"",OFFSET(Data!BA$4,View!$B$25,$DS11),"")</f>
        <v/>
      </c>
      <c r="AW11" s="11" t="str">
        <f ca="1">IF(AW$5&lt;&gt;"",OFFSET(Data!BB$4,View!$B$25,$DS11),"")</f>
        <v/>
      </c>
      <c r="AX11" s="11" t="str">
        <f ca="1">IF(AX$5&lt;&gt;"",OFFSET(Data!BC$4,View!$B$25,$DS11),"")</f>
        <v/>
      </c>
      <c r="AY11" s="11" t="str">
        <f ca="1">IF(AY$5&lt;&gt;"",OFFSET(Data!BD$4,View!$B$25,$DS11),"")</f>
        <v/>
      </c>
      <c r="AZ11" s="11" t="str">
        <f ca="1">IF(AZ$5&lt;&gt;"",OFFSET(Data!BE$4,View!$B$25,$DS11),"")</f>
        <v/>
      </c>
      <c r="BA11" s="11" t="str">
        <f ca="1">IF(BA$5&lt;&gt;"",OFFSET(Data!BF$4,View!$B$25,$DS11),"")</f>
        <v/>
      </c>
      <c r="BB11" s="11" t="str">
        <f ca="1">IF(BB$5&lt;&gt;"",OFFSET(Data!BG$4,View!$B$25,$DS11),"")</f>
        <v/>
      </c>
      <c r="BC11" s="11" t="str">
        <f ca="1">IF(BC$5&lt;&gt;"",OFFSET(Data!BH$4,View!$B$25,$DS11),"")</f>
        <v/>
      </c>
      <c r="BD11" s="11" t="str">
        <f ca="1">IF(BD$5&lt;&gt;"",OFFSET(Data!BI$4,View!$B$25,$DS11),"")</f>
        <v/>
      </c>
      <c r="BE11" s="11" t="str">
        <f ca="1">IF(BE$5&lt;&gt;"",OFFSET(Data!BJ$4,View!$B$25,$DS11),"")</f>
        <v/>
      </c>
      <c r="BF11" s="11" t="str">
        <f ca="1">IF(BF$5&lt;&gt;"",OFFSET(Data!BK$4,View!$B$25,$DS11),"")</f>
        <v/>
      </c>
      <c r="BG11" s="11" t="str">
        <f ca="1">IF(BG$5&lt;&gt;"",OFFSET(Data!BL$4,View!$B$25,$DS11),"")</f>
        <v/>
      </c>
      <c r="BH11" s="11" t="str">
        <f ca="1">IF(BH$5&lt;&gt;"",OFFSET(Data!BM$4,View!$B$25,$DS11),"")</f>
        <v/>
      </c>
      <c r="BI11" s="11" t="str">
        <f ca="1">IF(BI$5&lt;&gt;"",OFFSET(Data!BN$4,View!$B$25,$DS11),"")</f>
        <v/>
      </c>
      <c r="BJ11" s="11" t="str">
        <f ca="1">IF(BJ$5&lt;&gt;"",OFFSET(Data!BO$4,View!$B$25,$DS11),"")</f>
        <v/>
      </c>
      <c r="BK11" s="11" t="str">
        <f ca="1">IF(BK$5&lt;&gt;"",OFFSET(Data!BP$4,View!$B$25,$DS11),"")</f>
        <v/>
      </c>
      <c r="BL11" s="11" t="str">
        <f ca="1">IF(BL$5&lt;&gt;"",OFFSET(Data!BQ$4,View!$B$25,$DS11),"")</f>
        <v/>
      </c>
      <c r="BM11" s="11" t="str">
        <f ca="1">IF(BM$5&lt;&gt;"",OFFSET(Data!BR$4,View!$B$25,$DS11),"")</f>
        <v/>
      </c>
      <c r="BN11" s="11" t="str">
        <f ca="1">IF(BN$5&lt;&gt;"",OFFSET(Data!BS$4,View!$B$25,$DS11),"")</f>
        <v/>
      </c>
      <c r="BO11" s="11" t="str">
        <f ca="1">IF(BO$5&lt;&gt;"",OFFSET(Data!BT$4,View!$B$25,$DS11),"")</f>
        <v/>
      </c>
      <c r="BP11" s="11" t="str">
        <f ca="1">IF(BP$5&lt;&gt;"",OFFSET(Data!BU$4,View!$B$25,$DS11),"")</f>
        <v/>
      </c>
      <c r="BQ11" s="11" t="str">
        <f ca="1">IF(BQ$5&lt;&gt;"",OFFSET(Data!BV$4,View!$B$25,$DS11),"")</f>
        <v/>
      </c>
      <c r="BR11" s="11" t="str">
        <f ca="1">IF(BR$5&lt;&gt;"",OFFSET(Data!BW$4,View!$B$25,$DS11),"")</f>
        <v/>
      </c>
      <c r="BS11" s="11" t="str">
        <f ca="1">IF(BS$5&lt;&gt;"",OFFSET(Data!BX$4,View!$B$25,$DS11),"")</f>
        <v/>
      </c>
      <c r="BT11" s="11" t="str">
        <f ca="1">IF(BT$5&lt;&gt;"",OFFSET(Data!BY$4,View!$B$25,$DS11),"")</f>
        <v/>
      </c>
      <c r="BU11" s="11" t="str">
        <f ca="1">IF(BU$5&lt;&gt;"",OFFSET(Data!BZ$4,View!$B$25,$DS11),"")</f>
        <v/>
      </c>
      <c r="BV11" s="11" t="str">
        <f ca="1">IF(BV$5&lt;&gt;"",OFFSET(Data!CA$4,View!$B$25,$DS11),"")</f>
        <v/>
      </c>
      <c r="BW11" s="11" t="str">
        <f ca="1">IF(BW$5&lt;&gt;"",OFFSET(Data!CB$4,View!$B$25,$DS11),"")</f>
        <v/>
      </c>
      <c r="BX11" s="11" t="str">
        <f ca="1">IF(BX$5&lt;&gt;"",OFFSET(Data!CC$4,View!$B$25,$DS11),"")</f>
        <v/>
      </c>
      <c r="BY11" s="11" t="str">
        <f ca="1">IF(BY$5&lt;&gt;"",OFFSET(Data!CD$4,View!$B$25,$DS11),"")</f>
        <v/>
      </c>
      <c r="BZ11" s="11" t="str">
        <f ca="1">IF(BZ$5&lt;&gt;"",OFFSET(Data!CE$4,View!$B$25,$DS11),"")</f>
        <v/>
      </c>
      <c r="CA11" s="11" t="str">
        <f ca="1">IF(CA$5&lt;&gt;"",OFFSET(Data!CF$4,View!$B$25,$DS11),"")</f>
        <v/>
      </c>
      <c r="CB11" s="11" t="str">
        <f ca="1">IF(CB$5&lt;&gt;"",OFFSET(Data!CG$4,View!$B$25,$DS11),"")</f>
        <v/>
      </c>
      <c r="CC11" s="11" t="str">
        <f ca="1">IF(CC$5&lt;&gt;"",OFFSET(Data!CH$4,View!$B$25,$DS11),"")</f>
        <v/>
      </c>
      <c r="CD11" s="11" t="str">
        <f ca="1">IF(CD$5&lt;&gt;"",OFFSET(Data!CI$4,View!$B$25,$DS11),"")</f>
        <v/>
      </c>
      <c r="CE11" s="11" t="str">
        <f ca="1">IF(CE$5&lt;&gt;"",OFFSET(Data!CJ$4,View!$B$25,$DS11),"")</f>
        <v/>
      </c>
      <c r="CF11" s="11" t="str">
        <f ca="1">IF(CF$5&lt;&gt;"",OFFSET(Data!CK$4,View!$B$25,$DS11),"")</f>
        <v/>
      </c>
      <c r="CG11" s="11" t="str">
        <f ca="1">IF(CG$5&lt;&gt;"",OFFSET(Data!CL$4,View!$B$25,$DS11),"")</f>
        <v/>
      </c>
      <c r="CH11" s="11" t="str">
        <f ca="1">IF(CH$5&lt;&gt;"",OFFSET(Data!CM$4,View!$B$25,$DS11),"")</f>
        <v/>
      </c>
      <c r="CI11" s="11" t="str">
        <f ca="1">IF(CI$5&lt;&gt;"",OFFSET(Data!CN$4,View!$B$25,$DS11),"")</f>
        <v/>
      </c>
      <c r="CJ11" s="11" t="str">
        <f ca="1">IF(CJ$5&lt;&gt;"",OFFSET(Data!CO$4,View!$B$25,$DS11),"")</f>
        <v/>
      </c>
      <c r="CK11" s="11" t="str">
        <f ca="1">IF(CK$5&lt;&gt;"",OFFSET(Data!CP$4,View!$B$25,$DS11),"")</f>
        <v/>
      </c>
      <c r="CL11" s="11" t="str">
        <f ca="1">IF(CL$5&lt;&gt;"",OFFSET(Data!CQ$4,View!$B$25,$DS11),"")</f>
        <v/>
      </c>
      <c r="CM11" s="11" t="str">
        <f ca="1">IF(CM$5&lt;&gt;"",OFFSET(Data!CR$4,View!$B$25,$DS11),"")</f>
        <v/>
      </c>
      <c r="CN11" s="11" t="str">
        <f ca="1">IF(CN$5&lt;&gt;"",OFFSET(Data!CS$4,View!$B$25,$DS11),"")</f>
        <v/>
      </c>
      <c r="CO11" s="11" t="str">
        <f ca="1">IF(CO$5&lt;&gt;"",OFFSET(Data!CT$4,View!$B$25,$DS11),"")</f>
        <v/>
      </c>
      <c r="CP11" s="11" t="str">
        <f ca="1">IF(CP$5&lt;&gt;"",OFFSET(Data!CU$4,View!$B$25,$DS11),"")</f>
        <v/>
      </c>
      <c r="CQ11" s="11" t="str">
        <f ca="1">IF(CQ$5&lt;&gt;"",OFFSET(Data!CV$4,View!$B$25,$DS11),"")</f>
        <v/>
      </c>
      <c r="CR11" s="11" t="str">
        <f ca="1">IF(CR$5&lt;&gt;"",OFFSET(Data!CW$4,View!$B$25,$DS11),"")</f>
        <v/>
      </c>
      <c r="CS11" s="11" t="str">
        <f ca="1">IF(CS$5&lt;&gt;"",OFFSET(Data!CX$4,View!$B$25,$DS11),"")</f>
        <v/>
      </c>
      <c r="CT11" s="11" t="str">
        <f ca="1">IF(CT$5&lt;&gt;"",OFFSET(Data!CY$4,View!$B$25,$DS11),"")</f>
        <v/>
      </c>
      <c r="CU11" s="11" t="str">
        <f ca="1">IF(CU$5&lt;&gt;"",OFFSET(Data!CZ$4,View!$B$25,$DS11),"")</f>
        <v/>
      </c>
      <c r="CV11" s="11" t="str">
        <f ca="1">IF(CV$5&lt;&gt;"",OFFSET(Data!DA$4,View!$B$25,$DS11),"")</f>
        <v/>
      </c>
      <c r="CW11" s="11" t="str">
        <f ca="1">IF(CW$5&lt;&gt;"",OFFSET(Data!DB$4,View!$B$25,$DS11),"")</f>
        <v/>
      </c>
      <c r="CX11" s="11" t="str">
        <f ca="1">IF(CX$5&lt;&gt;"",OFFSET(Data!DC$4,View!$B$25,$DS11),"")</f>
        <v/>
      </c>
      <c r="CY11" s="11" t="str">
        <f ca="1">IF(CY$5&lt;&gt;"",OFFSET(Data!DD$4,View!$B$25,$DS11),"")</f>
        <v/>
      </c>
      <c r="CZ11" s="11" t="str">
        <f ca="1">IF(CZ$5&lt;&gt;"",OFFSET(Data!DE$4,View!$B$25,$DS11),"")</f>
        <v/>
      </c>
      <c r="DA11" s="11" t="str">
        <f ca="1">IF(DA$5&lt;&gt;"",OFFSET(Data!DF$4,View!$B$25,$DS11),"")</f>
        <v/>
      </c>
      <c r="DB11" s="11" t="str">
        <f ca="1">IF(DB$5&lt;&gt;"",OFFSET(Data!DG$4,View!$B$25,$DS11),"")</f>
        <v/>
      </c>
      <c r="DC11" s="11" t="str">
        <f ca="1">IF(DC$5&lt;&gt;"",OFFSET(Data!DH$4,View!$B$25,$DS11),"")</f>
        <v/>
      </c>
      <c r="DD11" s="11" t="str">
        <f ca="1">IF(DD$5&lt;&gt;"",OFFSET(Data!DI$4,View!$B$25,$DS11),"")</f>
        <v/>
      </c>
      <c r="DE11" s="11" t="str">
        <f ca="1">IF(DE$5&lt;&gt;"",OFFSET(Data!DJ$4,View!$B$25,$DS11),"")</f>
        <v/>
      </c>
      <c r="DF11" s="11" t="str">
        <f ca="1">IF(DF$5&lt;&gt;"",OFFSET(Data!DK$4,View!$B$25,$DS11),"")</f>
        <v/>
      </c>
      <c r="DG11" s="11" t="str">
        <f ca="1">IF(DG$5&lt;&gt;"",OFFSET(Data!DL$4,View!$B$25,$DS11),"")</f>
        <v/>
      </c>
      <c r="DH11" s="11" t="str">
        <f ca="1">IF(DH$5&lt;&gt;"",OFFSET(Data!DM$4,View!$B$25,$DS11),"")</f>
        <v/>
      </c>
      <c r="DI11" s="11" t="str">
        <f ca="1">IF(DI$5&lt;&gt;"",OFFSET(Data!DN$4,View!$B$25,$DS11),"")</f>
        <v/>
      </c>
      <c r="DJ11" s="11" t="str">
        <f ca="1">IF(DJ$5&lt;&gt;"",OFFSET(Data!DO$4,View!$B$25,$DS11),"")</f>
        <v/>
      </c>
      <c r="DK11" s="11" t="str">
        <f ca="1">IF(DK$5&lt;&gt;"",OFFSET(Data!DP$4,View!$B$25,$DS11),"")</f>
        <v/>
      </c>
      <c r="DL11" s="11" t="str">
        <f ca="1">IF(DL$5&lt;&gt;"",OFFSET(Data!DQ$4,View!$B$25,$DS11),"")</f>
        <v/>
      </c>
      <c r="DM11" s="11" t="str">
        <f ca="1">IF(DM$5&lt;&gt;"",OFFSET(Data!DR$4,View!$B$25,$DS11),"")</f>
        <v/>
      </c>
      <c r="DN11" s="11" t="str">
        <f ca="1">IF(DN$5&lt;&gt;"",OFFSET(Data!DS$4,View!$B$25,$DS11),"")</f>
        <v/>
      </c>
      <c r="DO11" s="11" t="str">
        <f ca="1">IF(DO$5&lt;&gt;"",OFFSET(Data!DT$4,View!$B$25,$DS11),"")</f>
        <v/>
      </c>
      <c r="DP11" s="11" t="str">
        <f ca="1">IF(DP$5&lt;&gt;"",OFFSET(Data!DU$4,View!$B$25,$DS11),"")</f>
        <v/>
      </c>
      <c r="DQ11" s="11" t="str">
        <f ca="1">IF(DQ$5&lt;&gt;"",OFFSET(Data!DV$4,View!$B$25,$DS11),"")</f>
        <v/>
      </c>
      <c r="DR11" s="11" t="str">
        <f ca="1">IF(DR$5&lt;&gt;"",OFFSET(Data!DW$4,View!$B$25,$DS11),"")</f>
        <v/>
      </c>
      <c r="DS11" s="10">
        <f ca="1">($C$41+1)*1</f>
        <v>1</v>
      </c>
    </row>
    <row r="12" spans="1:123" x14ac:dyDescent="0.25">
      <c r="A12" s="6" t="s">
        <v>5</v>
      </c>
      <c r="B12" s="8">
        <f ca="1">IF(B$5&lt;&gt;"",OFFSET(Data!G$4,View!$B$25,$DS12),"")</f>
        <v>0</v>
      </c>
      <c r="C12" s="11">
        <f ca="1">IF(C$5&lt;&gt;"",OFFSET(Data!H$4,View!$B$25,$DS12),"")</f>
        <v>0</v>
      </c>
      <c r="D12" s="11">
        <f ca="1">IF(D$5&lt;&gt;"",OFFSET(Data!I$4,View!$B$25,$DS12),"")</f>
        <v>0</v>
      </c>
      <c r="E12" s="11">
        <f ca="1">IF(E$5&lt;&gt;"",OFFSET(Data!J$4,View!$B$25,$DS12),"")</f>
        <v>0</v>
      </c>
      <c r="F12" s="11">
        <f ca="1">IF(F$5&lt;&gt;"",OFFSET(Data!K$4,View!$B$25,$DS12),"")</f>
        <v>0</v>
      </c>
      <c r="G12" s="11">
        <f ca="1">IF(G$5&lt;&gt;"",OFFSET(Data!L$4,View!$B$25,$DS12),"")</f>
        <v>0</v>
      </c>
      <c r="H12" s="11">
        <f ca="1">IF(H$5&lt;&gt;"",OFFSET(Data!M$4,View!$B$25,$DS12),"")</f>
        <v>0</v>
      </c>
      <c r="I12" s="11">
        <f ca="1">IF(I$5&lt;&gt;"",OFFSET(Data!N$4,View!$B$25,$DS12),"")</f>
        <v>0</v>
      </c>
      <c r="J12" s="11">
        <f ca="1">IF(J$5&lt;&gt;"",OFFSET(Data!O$4,View!$B$25,$DS12),"")</f>
        <v>0</v>
      </c>
      <c r="K12" s="11">
        <f ca="1">IF(K$5&lt;&gt;"",OFFSET(Data!P$4,View!$B$25,$DS12),"")</f>
        <v>0</v>
      </c>
      <c r="L12" s="11">
        <f ca="1">IF(L$5&lt;&gt;"",OFFSET(Data!Q$4,View!$B$25,$DS12),"")</f>
        <v>0</v>
      </c>
      <c r="M12" s="11" t="str">
        <f ca="1">IF(M$5&lt;&gt;"",OFFSET(Data!R$4,View!$B$25,$DS12),"")</f>
        <v/>
      </c>
      <c r="N12" s="11" t="str">
        <f ca="1">IF(N$5&lt;&gt;"",OFFSET(Data!S$4,View!$B$25,$DS12),"")</f>
        <v/>
      </c>
      <c r="O12" s="11" t="str">
        <f ca="1">IF(O$5&lt;&gt;"",OFFSET(Data!T$4,View!$B$25,$DS12),"")</f>
        <v/>
      </c>
      <c r="P12" s="11" t="str">
        <f ca="1">IF(P$5&lt;&gt;"",OFFSET(Data!U$4,View!$B$25,$DS12),"")</f>
        <v/>
      </c>
      <c r="Q12" s="11" t="str">
        <f ca="1">IF(Q$5&lt;&gt;"",OFFSET(Data!V$4,View!$B$25,$DS12),"")</f>
        <v/>
      </c>
      <c r="R12" s="11" t="str">
        <f ca="1">IF(R$5&lt;&gt;"",OFFSET(Data!W$4,View!$B$25,$DS12),"")</f>
        <v/>
      </c>
      <c r="S12" s="11" t="str">
        <f ca="1">IF(S$5&lt;&gt;"",OFFSET(Data!X$4,View!$B$25,$DS12),"")</f>
        <v/>
      </c>
      <c r="T12" s="11" t="str">
        <f ca="1">IF(T$5&lt;&gt;"",OFFSET(Data!Y$4,View!$B$25,$DS12),"")</f>
        <v/>
      </c>
      <c r="U12" s="11" t="str">
        <f ca="1">IF(U$5&lt;&gt;"",OFFSET(Data!Z$4,View!$B$25,$DS12),"")</f>
        <v/>
      </c>
      <c r="V12" s="11" t="str">
        <f ca="1">IF(V$5&lt;&gt;"",OFFSET(Data!AA$4,View!$B$25,$DS12),"")</f>
        <v/>
      </c>
      <c r="W12" s="11" t="str">
        <f ca="1">IF(W$5&lt;&gt;"",OFFSET(Data!AB$4,View!$B$25,$DS12),"")</f>
        <v/>
      </c>
      <c r="X12" s="11" t="str">
        <f ca="1">IF(X$5&lt;&gt;"",OFFSET(Data!AC$4,View!$B$25,$DS12),"")</f>
        <v/>
      </c>
      <c r="Y12" s="11" t="str">
        <f ca="1">IF(Y$5&lt;&gt;"",OFFSET(Data!AD$4,View!$B$25,$DS12),"")</f>
        <v/>
      </c>
      <c r="Z12" s="11" t="str">
        <f ca="1">IF(Z$5&lt;&gt;"",OFFSET(Data!AE$4,View!$B$25,$DS12),"")</f>
        <v/>
      </c>
      <c r="AA12" s="11" t="str">
        <f ca="1">IF(AA$5&lt;&gt;"",OFFSET(Data!AF$4,View!$B$25,$DS12),"")</f>
        <v/>
      </c>
      <c r="AB12" s="11" t="str">
        <f ca="1">IF(AB$5&lt;&gt;"",OFFSET(Data!AG$4,View!$B$25,$DS12),"")</f>
        <v/>
      </c>
      <c r="AC12" s="11" t="str">
        <f ca="1">IF(AC$5&lt;&gt;"",OFFSET(Data!AH$4,View!$B$25,$DS12),"")</f>
        <v/>
      </c>
      <c r="AD12" s="11" t="str">
        <f ca="1">IF(AD$5&lt;&gt;"",OFFSET(Data!AI$4,View!$B$25,$DS12),"")</f>
        <v/>
      </c>
      <c r="AE12" s="11" t="str">
        <f ca="1">IF(AE$5&lt;&gt;"",OFFSET(Data!AJ$4,View!$B$25,$DS12),"")</f>
        <v/>
      </c>
      <c r="AF12" s="11" t="str">
        <f ca="1">IF(AF$5&lt;&gt;"",OFFSET(Data!AK$4,View!$B$25,$DS12),"")</f>
        <v/>
      </c>
      <c r="AG12" s="11" t="str">
        <f ca="1">IF(AG$5&lt;&gt;"",OFFSET(Data!AL$4,View!$B$25,$DS12),"")</f>
        <v/>
      </c>
      <c r="AH12" s="11" t="str">
        <f ca="1">IF(AH$5&lt;&gt;"",OFFSET(Data!AM$4,View!$B$25,$DS12),"")</f>
        <v/>
      </c>
      <c r="AI12" s="11" t="str">
        <f ca="1">IF(AI$5&lt;&gt;"",OFFSET(Data!AN$4,View!$B$25,$DS12),"")</f>
        <v/>
      </c>
      <c r="AJ12" s="11" t="str">
        <f ca="1">IF(AJ$5&lt;&gt;"",OFFSET(Data!AO$4,View!$B$25,$DS12),"")</f>
        <v/>
      </c>
      <c r="AK12" s="11" t="str">
        <f ca="1">IF(AK$5&lt;&gt;"",OFFSET(Data!AP$4,View!$B$25,$DS12),"")</f>
        <v/>
      </c>
      <c r="AL12" s="11" t="str">
        <f ca="1">IF(AL$5&lt;&gt;"",OFFSET(Data!AQ$4,View!$B$25,$DS12),"")</f>
        <v/>
      </c>
      <c r="AM12" s="11" t="str">
        <f ca="1">IF(AM$5&lt;&gt;"",OFFSET(Data!AR$4,View!$B$25,$DS12),"")</f>
        <v/>
      </c>
      <c r="AN12" s="11" t="str">
        <f ca="1">IF(AN$5&lt;&gt;"",OFFSET(Data!AS$4,View!$B$25,$DS12),"")</f>
        <v/>
      </c>
      <c r="AO12" s="11" t="str">
        <f ca="1">IF(AO$5&lt;&gt;"",OFFSET(Data!AT$4,View!$B$25,$DS12),"")</f>
        <v/>
      </c>
      <c r="AP12" s="11" t="str">
        <f ca="1">IF(AP$5&lt;&gt;"",OFFSET(Data!AU$4,View!$B$25,$DS12),"")</f>
        <v/>
      </c>
      <c r="AQ12" s="11" t="str">
        <f ca="1">IF(AQ$5&lt;&gt;"",OFFSET(Data!AV$4,View!$B$25,$DS12),"")</f>
        <v/>
      </c>
      <c r="AR12" s="11" t="str">
        <f ca="1">IF(AR$5&lt;&gt;"",OFFSET(Data!AW$4,View!$B$25,$DS12),"")</f>
        <v/>
      </c>
      <c r="AS12" s="11" t="str">
        <f ca="1">IF(AS$5&lt;&gt;"",OFFSET(Data!AX$4,View!$B$25,$DS12),"")</f>
        <v/>
      </c>
      <c r="AT12" s="11" t="str">
        <f ca="1">IF(AT$5&lt;&gt;"",OFFSET(Data!AY$4,View!$B$25,$DS12),"")</f>
        <v/>
      </c>
      <c r="AU12" s="11" t="str">
        <f ca="1">IF(AU$5&lt;&gt;"",OFFSET(Data!AZ$4,View!$B$25,$DS12),"")</f>
        <v/>
      </c>
      <c r="AV12" s="11" t="str">
        <f ca="1">IF(AV$5&lt;&gt;"",OFFSET(Data!BA$4,View!$B$25,$DS12),"")</f>
        <v/>
      </c>
      <c r="AW12" s="11" t="str">
        <f ca="1">IF(AW$5&lt;&gt;"",OFFSET(Data!BB$4,View!$B$25,$DS12),"")</f>
        <v/>
      </c>
      <c r="AX12" s="11" t="str">
        <f ca="1">IF(AX$5&lt;&gt;"",OFFSET(Data!BC$4,View!$B$25,$DS12),"")</f>
        <v/>
      </c>
      <c r="AY12" s="11" t="str">
        <f ca="1">IF(AY$5&lt;&gt;"",OFFSET(Data!BD$4,View!$B$25,$DS12),"")</f>
        <v/>
      </c>
      <c r="AZ12" s="11" t="str">
        <f ca="1">IF(AZ$5&lt;&gt;"",OFFSET(Data!BE$4,View!$B$25,$DS12),"")</f>
        <v/>
      </c>
      <c r="BA12" s="11" t="str">
        <f ca="1">IF(BA$5&lt;&gt;"",OFFSET(Data!BF$4,View!$B$25,$DS12),"")</f>
        <v/>
      </c>
      <c r="BB12" s="11" t="str">
        <f ca="1">IF(BB$5&lt;&gt;"",OFFSET(Data!BG$4,View!$B$25,$DS12),"")</f>
        <v/>
      </c>
      <c r="BC12" s="11" t="str">
        <f ca="1">IF(BC$5&lt;&gt;"",OFFSET(Data!BH$4,View!$B$25,$DS12),"")</f>
        <v/>
      </c>
      <c r="BD12" s="11" t="str">
        <f ca="1">IF(BD$5&lt;&gt;"",OFFSET(Data!BI$4,View!$B$25,$DS12),"")</f>
        <v/>
      </c>
      <c r="BE12" s="11" t="str">
        <f ca="1">IF(BE$5&lt;&gt;"",OFFSET(Data!BJ$4,View!$B$25,$DS12),"")</f>
        <v/>
      </c>
      <c r="BF12" s="11" t="str">
        <f ca="1">IF(BF$5&lt;&gt;"",OFFSET(Data!BK$4,View!$B$25,$DS12),"")</f>
        <v/>
      </c>
      <c r="BG12" s="11" t="str">
        <f ca="1">IF(BG$5&lt;&gt;"",OFFSET(Data!BL$4,View!$B$25,$DS12),"")</f>
        <v/>
      </c>
      <c r="BH12" s="11" t="str">
        <f ca="1">IF(BH$5&lt;&gt;"",OFFSET(Data!BM$4,View!$B$25,$DS12),"")</f>
        <v/>
      </c>
      <c r="BI12" s="11" t="str">
        <f ca="1">IF(BI$5&lt;&gt;"",OFFSET(Data!BN$4,View!$B$25,$DS12),"")</f>
        <v/>
      </c>
      <c r="BJ12" s="11" t="str">
        <f ca="1">IF(BJ$5&lt;&gt;"",OFFSET(Data!BO$4,View!$B$25,$DS12),"")</f>
        <v/>
      </c>
      <c r="BK12" s="11" t="str">
        <f ca="1">IF(BK$5&lt;&gt;"",OFFSET(Data!BP$4,View!$B$25,$DS12),"")</f>
        <v/>
      </c>
      <c r="BL12" s="11" t="str">
        <f ca="1">IF(BL$5&lt;&gt;"",OFFSET(Data!BQ$4,View!$B$25,$DS12),"")</f>
        <v/>
      </c>
      <c r="BM12" s="11" t="str">
        <f ca="1">IF(BM$5&lt;&gt;"",OFFSET(Data!BR$4,View!$B$25,$DS12),"")</f>
        <v/>
      </c>
      <c r="BN12" s="11" t="str">
        <f ca="1">IF(BN$5&lt;&gt;"",OFFSET(Data!BS$4,View!$B$25,$DS12),"")</f>
        <v/>
      </c>
      <c r="BO12" s="11" t="str">
        <f ca="1">IF(BO$5&lt;&gt;"",OFFSET(Data!BT$4,View!$B$25,$DS12),"")</f>
        <v/>
      </c>
      <c r="BP12" s="11" t="str">
        <f ca="1">IF(BP$5&lt;&gt;"",OFFSET(Data!BU$4,View!$B$25,$DS12),"")</f>
        <v/>
      </c>
      <c r="BQ12" s="11" t="str">
        <f ca="1">IF(BQ$5&lt;&gt;"",OFFSET(Data!BV$4,View!$B$25,$DS12),"")</f>
        <v/>
      </c>
      <c r="BR12" s="11" t="str">
        <f ca="1">IF(BR$5&lt;&gt;"",OFFSET(Data!BW$4,View!$B$25,$DS12),"")</f>
        <v/>
      </c>
      <c r="BS12" s="11" t="str">
        <f ca="1">IF(BS$5&lt;&gt;"",OFFSET(Data!BX$4,View!$B$25,$DS12),"")</f>
        <v/>
      </c>
      <c r="BT12" s="11" t="str">
        <f ca="1">IF(BT$5&lt;&gt;"",OFFSET(Data!BY$4,View!$B$25,$DS12),"")</f>
        <v/>
      </c>
      <c r="BU12" s="11" t="str">
        <f ca="1">IF(BU$5&lt;&gt;"",OFFSET(Data!BZ$4,View!$B$25,$DS12),"")</f>
        <v/>
      </c>
      <c r="BV12" s="11" t="str">
        <f ca="1">IF(BV$5&lt;&gt;"",OFFSET(Data!CA$4,View!$B$25,$DS12),"")</f>
        <v/>
      </c>
      <c r="BW12" s="11" t="str">
        <f ca="1">IF(BW$5&lt;&gt;"",OFFSET(Data!CB$4,View!$B$25,$DS12),"")</f>
        <v/>
      </c>
      <c r="BX12" s="11" t="str">
        <f ca="1">IF(BX$5&lt;&gt;"",OFFSET(Data!CC$4,View!$B$25,$DS12),"")</f>
        <v/>
      </c>
      <c r="BY12" s="11" t="str">
        <f ca="1">IF(BY$5&lt;&gt;"",OFFSET(Data!CD$4,View!$B$25,$DS12),"")</f>
        <v/>
      </c>
      <c r="BZ12" s="11" t="str">
        <f ca="1">IF(BZ$5&lt;&gt;"",OFFSET(Data!CE$4,View!$B$25,$DS12),"")</f>
        <v/>
      </c>
      <c r="CA12" s="11" t="str">
        <f ca="1">IF(CA$5&lt;&gt;"",OFFSET(Data!CF$4,View!$B$25,$DS12),"")</f>
        <v/>
      </c>
      <c r="CB12" s="11" t="str">
        <f ca="1">IF(CB$5&lt;&gt;"",OFFSET(Data!CG$4,View!$B$25,$DS12),"")</f>
        <v/>
      </c>
      <c r="CC12" s="11" t="str">
        <f ca="1">IF(CC$5&lt;&gt;"",OFFSET(Data!CH$4,View!$B$25,$DS12),"")</f>
        <v/>
      </c>
      <c r="CD12" s="11" t="str">
        <f ca="1">IF(CD$5&lt;&gt;"",OFFSET(Data!CI$4,View!$B$25,$DS12),"")</f>
        <v/>
      </c>
      <c r="CE12" s="11" t="str">
        <f ca="1">IF(CE$5&lt;&gt;"",OFFSET(Data!CJ$4,View!$B$25,$DS12),"")</f>
        <v/>
      </c>
      <c r="CF12" s="11" t="str">
        <f ca="1">IF(CF$5&lt;&gt;"",OFFSET(Data!CK$4,View!$B$25,$DS12),"")</f>
        <v/>
      </c>
      <c r="CG12" s="11" t="str">
        <f ca="1">IF(CG$5&lt;&gt;"",OFFSET(Data!CL$4,View!$B$25,$DS12),"")</f>
        <v/>
      </c>
      <c r="CH12" s="11" t="str">
        <f ca="1">IF(CH$5&lt;&gt;"",OFFSET(Data!CM$4,View!$B$25,$DS12),"")</f>
        <v/>
      </c>
      <c r="CI12" s="11" t="str">
        <f ca="1">IF(CI$5&lt;&gt;"",OFFSET(Data!CN$4,View!$B$25,$DS12),"")</f>
        <v/>
      </c>
      <c r="CJ12" s="11" t="str">
        <f ca="1">IF(CJ$5&lt;&gt;"",OFFSET(Data!CO$4,View!$B$25,$DS12),"")</f>
        <v/>
      </c>
      <c r="CK12" s="11" t="str">
        <f ca="1">IF(CK$5&lt;&gt;"",OFFSET(Data!CP$4,View!$B$25,$DS12),"")</f>
        <v/>
      </c>
      <c r="CL12" s="11" t="str">
        <f ca="1">IF(CL$5&lt;&gt;"",OFFSET(Data!CQ$4,View!$B$25,$DS12),"")</f>
        <v/>
      </c>
      <c r="CM12" s="11" t="str">
        <f ca="1">IF(CM$5&lt;&gt;"",OFFSET(Data!CR$4,View!$B$25,$DS12),"")</f>
        <v/>
      </c>
      <c r="CN12" s="11" t="str">
        <f ca="1">IF(CN$5&lt;&gt;"",OFFSET(Data!CS$4,View!$B$25,$DS12),"")</f>
        <v/>
      </c>
      <c r="CO12" s="11" t="str">
        <f ca="1">IF(CO$5&lt;&gt;"",OFFSET(Data!CT$4,View!$B$25,$DS12),"")</f>
        <v/>
      </c>
      <c r="CP12" s="11" t="str">
        <f ca="1">IF(CP$5&lt;&gt;"",OFFSET(Data!CU$4,View!$B$25,$DS12),"")</f>
        <v/>
      </c>
      <c r="CQ12" s="11" t="str">
        <f ca="1">IF(CQ$5&lt;&gt;"",OFFSET(Data!CV$4,View!$B$25,$DS12),"")</f>
        <v/>
      </c>
      <c r="CR12" s="11" t="str">
        <f ca="1">IF(CR$5&lt;&gt;"",OFFSET(Data!CW$4,View!$B$25,$DS12),"")</f>
        <v/>
      </c>
      <c r="CS12" s="11" t="str">
        <f ca="1">IF(CS$5&lt;&gt;"",OFFSET(Data!CX$4,View!$B$25,$DS12),"")</f>
        <v/>
      </c>
      <c r="CT12" s="11" t="str">
        <f ca="1">IF(CT$5&lt;&gt;"",OFFSET(Data!CY$4,View!$B$25,$DS12),"")</f>
        <v/>
      </c>
      <c r="CU12" s="11" t="str">
        <f ca="1">IF(CU$5&lt;&gt;"",OFFSET(Data!CZ$4,View!$B$25,$DS12),"")</f>
        <v/>
      </c>
      <c r="CV12" s="11" t="str">
        <f ca="1">IF(CV$5&lt;&gt;"",OFFSET(Data!DA$4,View!$B$25,$DS12),"")</f>
        <v/>
      </c>
      <c r="CW12" s="11" t="str">
        <f ca="1">IF(CW$5&lt;&gt;"",OFFSET(Data!DB$4,View!$B$25,$DS12),"")</f>
        <v/>
      </c>
      <c r="CX12" s="11" t="str">
        <f ca="1">IF(CX$5&lt;&gt;"",OFFSET(Data!DC$4,View!$B$25,$DS12),"")</f>
        <v/>
      </c>
      <c r="CY12" s="11" t="str">
        <f ca="1">IF(CY$5&lt;&gt;"",OFFSET(Data!DD$4,View!$B$25,$DS12),"")</f>
        <v/>
      </c>
      <c r="CZ12" s="11" t="str">
        <f ca="1">IF(CZ$5&lt;&gt;"",OFFSET(Data!DE$4,View!$B$25,$DS12),"")</f>
        <v/>
      </c>
      <c r="DA12" s="11" t="str">
        <f ca="1">IF(DA$5&lt;&gt;"",OFFSET(Data!DF$4,View!$B$25,$DS12),"")</f>
        <v/>
      </c>
      <c r="DB12" s="11" t="str">
        <f ca="1">IF(DB$5&lt;&gt;"",OFFSET(Data!DG$4,View!$B$25,$DS12),"")</f>
        <v/>
      </c>
      <c r="DC12" s="11" t="str">
        <f ca="1">IF(DC$5&lt;&gt;"",OFFSET(Data!DH$4,View!$B$25,$DS12),"")</f>
        <v/>
      </c>
      <c r="DD12" s="11" t="str">
        <f ca="1">IF(DD$5&lt;&gt;"",OFFSET(Data!DI$4,View!$B$25,$DS12),"")</f>
        <v/>
      </c>
      <c r="DE12" s="11" t="str">
        <f ca="1">IF(DE$5&lt;&gt;"",OFFSET(Data!DJ$4,View!$B$25,$DS12),"")</f>
        <v/>
      </c>
      <c r="DF12" s="11" t="str">
        <f ca="1">IF(DF$5&lt;&gt;"",OFFSET(Data!DK$4,View!$B$25,$DS12),"")</f>
        <v/>
      </c>
      <c r="DG12" s="11" t="str">
        <f ca="1">IF(DG$5&lt;&gt;"",OFFSET(Data!DL$4,View!$B$25,$DS12),"")</f>
        <v/>
      </c>
      <c r="DH12" s="11" t="str">
        <f ca="1">IF(DH$5&lt;&gt;"",OFFSET(Data!DM$4,View!$B$25,$DS12),"")</f>
        <v/>
      </c>
      <c r="DI12" s="11" t="str">
        <f ca="1">IF(DI$5&lt;&gt;"",OFFSET(Data!DN$4,View!$B$25,$DS12),"")</f>
        <v/>
      </c>
      <c r="DJ12" s="11" t="str">
        <f ca="1">IF(DJ$5&lt;&gt;"",OFFSET(Data!DO$4,View!$B$25,$DS12),"")</f>
        <v/>
      </c>
      <c r="DK12" s="11" t="str">
        <f ca="1">IF(DK$5&lt;&gt;"",OFFSET(Data!DP$4,View!$B$25,$DS12),"")</f>
        <v/>
      </c>
      <c r="DL12" s="11" t="str">
        <f ca="1">IF(DL$5&lt;&gt;"",OFFSET(Data!DQ$4,View!$B$25,$DS12),"")</f>
        <v/>
      </c>
      <c r="DM12" s="11" t="str">
        <f ca="1">IF(DM$5&lt;&gt;"",OFFSET(Data!DR$4,View!$B$25,$DS12),"")</f>
        <v/>
      </c>
      <c r="DN12" s="11" t="str">
        <f ca="1">IF(DN$5&lt;&gt;"",OFFSET(Data!DS$4,View!$B$25,$DS12),"")</f>
        <v/>
      </c>
      <c r="DO12" s="11" t="str">
        <f ca="1">IF(DO$5&lt;&gt;"",OFFSET(Data!DT$4,View!$B$25,$DS12),"")</f>
        <v/>
      </c>
      <c r="DP12" s="11" t="str">
        <f ca="1">IF(DP$5&lt;&gt;"",OFFSET(Data!DU$4,View!$B$25,$DS12),"")</f>
        <v/>
      </c>
      <c r="DQ12" s="11" t="str">
        <f ca="1">IF(DQ$5&lt;&gt;"",OFFSET(Data!DV$4,View!$B$25,$DS12),"")</f>
        <v/>
      </c>
      <c r="DR12" s="11" t="str">
        <f ca="1">IF(DR$5&lt;&gt;"",OFFSET(Data!DW$4,View!$B$25,$DS12),"")</f>
        <v/>
      </c>
      <c r="DS12" s="10">
        <f ca="1">($C$41+1)*5</f>
        <v>5</v>
      </c>
    </row>
    <row r="13" spans="1:123" x14ac:dyDescent="0.25">
      <c r="A13" s="6"/>
      <c r="B13" s="8"/>
      <c r="C13" s="11"/>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123" x14ac:dyDescent="0.25">
      <c r="A14" s="6" t="s">
        <v>6</v>
      </c>
      <c r="B14" s="8">
        <f ca="1">IF(B$5&lt;&gt;"",OFFSET(Data!G$4,View!$B$25,$DS14),"")</f>
        <v>0</v>
      </c>
      <c r="C14" s="11">
        <f ca="1">IF(C$5&lt;&gt;"",OFFSET(Data!H$4,View!$B$25,$DS14),"")</f>
        <v>0</v>
      </c>
      <c r="D14" s="11">
        <f ca="1">IF(D$5&lt;&gt;"",OFFSET(Data!I$4,View!$B$25,$DS14),"")</f>
        <v>0</v>
      </c>
      <c r="E14" s="11">
        <f ca="1">IF(E$5&lt;&gt;"",OFFSET(Data!J$4,View!$B$25,$DS14),"")</f>
        <v>0</v>
      </c>
      <c r="F14" s="11">
        <f ca="1">IF(F$5&lt;&gt;"",OFFSET(Data!K$4,View!$B$25,$DS14),"")</f>
        <v>0</v>
      </c>
      <c r="G14" s="11">
        <f ca="1">IF(G$5&lt;&gt;"",OFFSET(Data!L$4,View!$B$25,$DS14),"")</f>
        <v>0</v>
      </c>
      <c r="H14" s="11">
        <f ca="1">IF(H$5&lt;&gt;"",OFFSET(Data!M$4,View!$B$25,$DS14),"")</f>
        <v>0</v>
      </c>
      <c r="I14" s="11">
        <f ca="1">IF(I$5&lt;&gt;"",OFFSET(Data!N$4,View!$B$25,$DS14),"")</f>
        <v>0</v>
      </c>
      <c r="J14" s="11">
        <f ca="1">IF(J$5&lt;&gt;"",OFFSET(Data!O$4,View!$B$25,$DS14),"")</f>
        <v>0</v>
      </c>
      <c r="K14" s="11">
        <f ca="1">IF(K$5&lt;&gt;"",OFFSET(Data!P$4,View!$B$25,$DS14),"")</f>
        <v>0</v>
      </c>
      <c r="L14" s="11">
        <f ca="1">IF(L$5&lt;&gt;"",OFFSET(Data!Q$4,View!$B$25,$DS14),"")</f>
        <v>0</v>
      </c>
      <c r="M14" s="11" t="str">
        <f ca="1">IF(M$5&lt;&gt;"",OFFSET(Data!R$4,View!$B$25,$DS14),"")</f>
        <v/>
      </c>
      <c r="N14" s="11" t="str">
        <f ca="1">IF(N$5&lt;&gt;"",OFFSET(Data!S$4,View!$B$25,$DS14),"")</f>
        <v/>
      </c>
      <c r="O14" s="11" t="str">
        <f ca="1">IF(O$5&lt;&gt;"",OFFSET(Data!T$4,View!$B$25,$DS14),"")</f>
        <v/>
      </c>
      <c r="P14" s="11" t="str">
        <f ca="1">IF(P$5&lt;&gt;"",OFFSET(Data!U$4,View!$B$25,$DS14),"")</f>
        <v/>
      </c>
      <c r="Q14" s="11" t="str">
        <f ca="1">IF(Q$5&lt;&gt;"",OFFSET(Data!V$4,View!$B$25,$DS14),"")</f>
        <v/>
      </c>
      <c r="R14" s="11" t="str">
        <f ca="1">IF(R$5&lt;&gt;"",OFFSET(Data!W$4,View!$B$25,$DS14),"")</f>
        <v/>
      </c>
      <c r="S14" s="11" t="str">
        <f ca="1">IF(S$5&lt;&gt;"",OFFSET(Data!X$4,View!$B$25,$DS14),"")</f>
        <v/>
      </c>
      <c r="T14" s="11" t="str">
        <f ca="1">IF(T$5&lt;&gt;"",OFFSET(Data!Y$4,View!$B$25,$DS14),"")</f>
        <v/>
      </c>
      <c r="U14" s="11" t="str">
        <f ca="1">IF(U$5&lt;&gt;"",OFFSET(Data!Z$4,View!$B$25,$DS14),"")</f>
        <v/>
      </c>
      <c r="V14" s="11" t="str">
        <f ca="1">IF(V$5&lt;&gt;"",OFFSET(Data!AA$4,View!$B$25,$DS14),"")</f>
        <v/>
      </c>
      <c r="W14" s="11" t="str">
        <f ca="1">IF(W$5&lt;&gt;"",OFFSET(Data!AB$4,View!$B$25,$DS14),"")</f>
        <v/>
      </c>
      <c r="X14" s="11" t="str">
        <f ca="1">IF(X$5&lt;&gt;"",OFFSET(Data!AC$4,View!$B$25,$DS14),"")</f>
        <v/>
      </c>
      <c r="Y14" s="11" t="str">
        <f ca="1">IF(Y$5&lt;&gt;"",OFFSET(Data!AD$4,View!$B$25,$DS14),"")</f>
        <v/>
      </c>
      <c r="Z14" s="11" t="str">
        <f ca="1">IF(Z$5&lt;&gt;"",OFFSET(Data!AE$4,View!$B$25,$DS14),"")</f>
        <v/>
      </c>
      <c r="AA14" s="11" t="str">
        <f ca="1">IF(AA$5&lt;&gt;"",OFFSET(Data!AF$4,View!$B$25,$DS14),"")</f>
        <v/>
      </c>
      <c r="AB14" s="11" t="str">
        <f ca="1">IF(AB$5&lt;&gt;"",OFFSET(Data!AG$4,View!$B$25,$DS14),"")</f>
        <v/>
      </c>
      <c r="AC14" s="11" t="str">
        <f ca="1">IF(AC$5&lt;&gt;"",OFFSET(Data!AH$4,View!$B$25,$DS14),"")</f>
        <v/>
      </c>
      <c r="AD14" s="11" t="str">
        <f ca="1">IF(AD$5&lt;&gt;"",OFFSET(Data!AI$4,View!$B$25,$DS14),"")</f>
        <v/>
      </c>
      <c r="AE14" s="11" t="str">
        <f ca="1">IF(AE$5&lt;&gt;"",OFFSET(Data!AJ$4,View!$B$25,$DS14),"")</f>
        <v/>
      </c>
      <c r="AF14" s="11" t="str">
        <f ca="1">IF(AF$5&lt;&gt;"",OFFSET(Data!AK$4,View!$B$25,$DS14),"")</f>
        <v/>
      </c>
      <c r="AG14" s="11" t="str">
        <f ca="1">IF(AG$5&lt;&gt;"",OFFSET(Data!AL$4,View!$B$25,$DS14),"")</f>
        <v/>
      </c>
      <c r="AH14" s="11" t="str">
        <f ca="1">IF(AH$5&lt;&gt;"",OFFSET(Data!AM$4,View!$B$25,$DS14),"")</f>
        <v/>
      </c>
      <c r="AI14" s="11" t="str">
        <f ca="1">IF(AI$5&lt;&gt;"",OFFSET(Data!AN$4,View!$B$25,$DS14),"")</f>
        <v/>
      </c>
      <c r="AJ14" s="11" t="str">
        <f ca="1">IF(AJ$5&lt;&gt;"",OFFSET(Data!AO$4,View!$B$25,$DS14),"")</f>
        <v/>
      </c>
      <c r="AK14" s="11" t="str">
        <f ca="1">IF(AK$5&lt;&gt;"",OFFSET(Data!AP$4,View!$B$25,$DS14),"")</f>
        <v/>
      </c>
      <c r="AL14" s="11" t="str">
        <f ca="1">IF(AL$5&lt;&gt;"",OFFSET(Data!AQ$4,View!$B$25,$DS14),"")</f>
        <v/>
      </c>
      <c r="AM14" s="11" t="str">
        <f ca="1">IF(AM$5&lt;&gt;"",OFFSET(Data!AR$4,View!$B$25,$DS14),"")</f>
        <v/>
      </c>
      <c r="AN14" s="11" t="str">
        <f ca="1">IF(AN$5&lt;&gt;"",OFFSET(Data!AS$4,View!$B$25,$DS14),"")</f>
        <v/>
      </c>
      <c r="AO14" s="11" t="str">
        <f ca="1">IF(AO$5&lt;&gt;"",OFFSET(Data!AT$4,View!$B$25,$DS14),"")</f>
        <v/>
      </c>
      <c r="AP14" s="11" t="str">
        <f ca="1">IF(AP$5&lt;&gt;"",OFFSET(Data!AU$4,View!$B$25,$DS14),"")</f>
        <v/>
      </c>
      <c r="AQ14" s="11" t="str">
        <f ca="1">IF(AQ$5&lt;&gt;"",OFFSET(Data!AV$4,View!$B$25,$DS14),"")</f>
        <v/>
      </c>
      <c r="AR14" s="11" t="str">
        <f ca="1">IF(AR$5&lt;&gt;"",OFFSET(Data!AW$4,View!$B$25,$DS14),"")</f>
        <v/>
      </c>
      <c r="AS14" s="11" t="str">
        <f ca="1">IF(AS$5&lt;&gt;"",OFFSET(Data!AX$4,View!$B$25,$DS14),"")</f>
        <v/>
      </c>
      <c r="AT14" s="11" t="str">
        <f ca="1">IF(AT$5&lt;&gt;"",OFFSET(Data!AY$4,View!$B$25,$DS14),"")</f>
        <v/>
      </c>
      <c r="AU14" s="11" t="str">
        <f ca="1">IF(AU$5&lt;&gt;"",OFFSET(Data!AZ$4,View!$B$25,$DS14),"")</f>
        <v/>
      </c>
      <c r="AV14" s="11" t="str">
        <f ca="1">IF(AV$5&lt;&gt;"",OFFSET(Data!BA$4,View!$B$25,$DS14),"")</f>
        <v/>
      </c>
      <c r="AW14" s="11" t="str">
        <f ca="1">IF(AW$5&lt;&gt;"",OFFSET(Data!BB$4,View!$B$25,$DS14),"")</f>
        <v/>
      </c>
      <c r="AX14" s="11" t="str">
        <f ca="1">IF(AX$5&lt;&gt;"",OFFSET(Data!BC$4,View!$B$25,$DS14),"")</f>
        <v/>
      </c>
      <c r="AY14" s="11" t="str">
        <f ca="1">IF(AY$5&lt;&gt;"",OFFSET(Data!BD$4,View!$B$25,$DS14),"")</f>
        <v/>
      </c>
      <c r="AZ14" s="11" t="str">
        <f ca="1">IF(AZ$5&lt;&gt;"",OFFSET(Data!BE$4,View!$B$25,$DS14),"")</f>
        <v/>
      </c>
      <c r="BA14" s="11" t="str">
        <f ca="1">IF(BA$5&lt;&gt;"",OFFSET(Data!BF$4,View!$B$25,$DS14),"")</f>
        <v/>
      </c>
      <c r="BB14" s="11" t="str">
        <f ca="1">IF(BB$5&lt;&gt;"",OFFSET(Data!BG$4,View!$B$25,$DS14),"")</f>
        <v/>
      </c>
      <c r="BC14" s="11" t="str">
        <f ca="1">IF(BC$5&lt;&gt;"",OFFSET(Data!BH$4,View!$B$25,$DS14),"")</f>
        <v/>
      </c>
      <c r="BD14" s="11" t="str">
        <f ca="1">IF(BD$5&lt;&gt;"",OFFSET(Data!BI$4,View!$B$25,$DS14),"")</f>
        <v/>
      </c>
      <c r="BE14" s="11" t="str">
        <f ca="1">IF(BE$5&lt;&gt;"",OFFSET(Data!BJ$4,View!$B$25,$DS14),"")</f>
        <v/>
      </c>
      <c r="BF14" s="11" t="str">
        <f ca="1">IF(BF$5&lt;&gt;"",OFFSET(Data!BK$4,View!$B$25,$DS14),"")</f>
        <v/>
      </c>
      <c r="BG14" s="11" t="str">
        <f ca="1">IF(BG$5&lt;&gt;"",OFFSET(Data!BL$4,View!$B$25,$DS14),"")</f>
        <v/>
      </c>
      <c r="BH14" s="11" t="str">
        <f ca="1">IF(BH$5&lt;&gt;"",OFFSET(Data!BM$4,View!$B$25,$DS14),"")</f>
        <v/>
      </c>
      <c r="BI14" s="11" t="str">
        <f ca="1">IF(BI$5&lt;&gt;"",OFFSET(Data!BN$4,View!$B$25,$DS14),"")</f>
        <v/>
      </c>
      <c r="BJ14" s="11" t="str">
        <f ca="1">IF(BJ$5&lt;&gt;"",OFFSET(Data!BO$4,View!$B$25,$DS14),"")</f>
        <v/>
      </c>
      <c r="BK14" s="11" t="str">
        <f ca="1">IF(BK$5&lt;&gt;"",OFFSET(Data!BP$4,View!$B$25,$DS14),"")</f>
        <v/>
      </c>
      <c r="BL14" s="11" t="str">
        <f ca="1">IF(BL$5&lt;&gt;"",OFFSET(Data!BQ$4,View!$B$25,$DS14),"")</f>
        <v/>
      </c>
      <c r="BM14" s="11" t="str">
        <f ca="1">IF(BM$5&lt;&gt;"",OFFSET(Data!BR$4,View!$B$25,$DS14),"")</f>
        <v/>
      </c>
      <c r="BN14" s="11" t="str">
        <f ca="1">IF(BN$5&lt;&gt;"",OFFSET(Data!BS$4,View!$B$25,$DS14),"")</f>
        <v/>
      </c>
      <c r="BO14" s="11" t="str">
        <f ca="1">IF(BO$5&lt;&gt;"",OFFSET(Data!BT$4,View!$B$25,$DS14),"")</f>
        <v/>
      </c>
      <c r="BP14" s="11" t="str">
        <f ca="1">IF(BP$5&lt;&gt;"",OFFSET(Data!BU$4,View!$B$25,$DS14),"")</f>
        <v/>
      </c>
      <c r="BQ14" s="11" t="str">
        <f ca="1">IF(BQ$5&lt;&gt;"",OFFSET(Data!BV$4,View!$B$25,$DS14),"")</f>
        <v/>
      </c>
      <c r="BR14" s="11" t="str">
        <f ca="1">IF(BR$5&lt;&gt;"",OFFSET(Data!BW$4,View!$B$25,$DS14),"")</f>
        <v/>
      </c>
      <c r="BS14" s="11" t="str">
        <f ca="1">IF(BS$5&lt;&gt;"",OFFSET(Data!BX$4,View!$B$25,$DS14),"")</f>
        <v/>
      </c>
      <c r="BT14" s="11" t="str">
        <f ca="1">IF(BT$5&lt;&gt;"",OFFSET(Data!BY$4,View!$B$25,$DS14),"")</f>
        <v/>
      </c>
      <c r="BU14" s="11" t="str">
        <f ca="1">IF(BU$5&lt;&gt;"",OFFSET(Data!BZ$4,View!$B$25,$DS14),"")</f>
        <v/>
      </c>
      <c r="BV14" s="11" t="str">
        <f ca="1">IF(BV$5&lt;&gt;"",OFFSET(Data!CA$4,View!$B$25,$DS14),"")</f>
        <v/>
      </c>
      <c r="BW14" s="11" t="str">
        <f ca="1">IF(BW$5&lt;&gt;"",OFFSET(Data!CB$4,View!$B$25,$DS14),"")</f>
        <v/>
      </c>
      <c r="BX14" s="11" t="str">
        <f ca="1">IF(BX$5&lt;&gt;"",OFFSET(Data!CC$4,View!$B$25,$DS14),"")</f>
        <v/>
      </c>
      <c r="BY14" s="11" t="str">
        <f ca="1">IF(BY$5&lt;&gt;"",OFFSET(Data!CD$4,View!$B$25,$DS14),"")</f>
        <v/>
      </c>
      <c r="BZ14" s="11" t="str">
        <f ca="1">IF(BZ$5&lt;&gt;"",OFFSET(Data!CE$4,View!$B$25,$DS14),"")</f>
        <v/>
      </c>
      <c r="CA14" s="11" t="str">
        <f ca="1">IF(CA$5&lt;&gt;"",OFFSET(Data!CF$4,View!$B$25,$DS14),"")</f>
        <v/>
      </c>
      <c r="CB14" s="11" t="str">
        <f ca="1">IF(CB$5&lt;&gt;"",OFFSET(Data!CG$4,View!$B$25,$DS14),"")</f>
        <v/>
      </c>
      <c r="CC14" s="11" t="str">
        <f ca="1">IF(CC$5&lt;&gt;"",OFFSET(Data!CH$4,View!$B$25,$DS14),"")</f>
        <v/>
      </c>
      <c r="CD14" s="11" t="str">
        <f ca="1">IF(CD$5&lt;&gt;"",OFFSET(Data!CI$4,View!$B$25,$DS14),"")</f>
        <v/>
      </c>
      <c r="CE14" s="11" t="str">
        <f ca="1">IF(CE$5&lt;&gt;"",OFFSET(Data!CJ$4,View!$B$25,$DS14),"")</f>
        <v/>
      </c>
      <c r="CF14" s="11" t="str">
        <f ca="1">IF(CF$5&lt;&gt;"",OFFSET(Data!CK$4,View!$B$25,$DS14),"")</f>
        <v/>
      </c>
      <c r="CG14" s="11" t="str">
        <f ca="1">IF(CG$5&lt;&gt;"",OFFSET(Data!CL$4,View!$B$25,$DS14),"")</f>
        <v/>
      </c>
      <c r="CH14" s="11" t="str">
        <f ca="1">IF(CH$5&lt;&gt;"",OFFSET(Data!CM$4,View!$B$25,$DS14),"")</f>
        <v/>
      </c>
      <c r="CI14" s="11" t="str">
        <f ca="1">IF(CI$5&lt;&gt;"",OFFSET(Data!CN$4,View!$B$25,$DS14),"")</f>
        <v/>
      </c>
      <c r="CJ14" s="11" t="str">
        <f ca="1">IF(CJ$5&lt;&gt;"",OFFSET(Data!CO$4,View!$B$25,$DS14),"")</f>
        <v/>
      </c>
      <c r="CK14" s="11" t="str">
        <f ca="1">IF(CK$5&lt;&gt;"",OFFSET(Data!CP$4,View!$B$25,$DS14),"")</f>
        <v/>
      </c>
      <c r="CL14" s="11" t="str">
        <f ca="1">IF(CL$5&lt;&gt;"",OFFSET(Data!CQ$4,View!$B$25,$DS14),"")</f>
        <v/>
      </c>
      <c r="CM14" s="11" t="str">
        <f ca="1">IF(CM$5&lt;&gt;"",OFFSET(Data!CR$4,View!$B$25,$DS14),"")</f>
        <v/>
      </c>
      <c r="CN14" s="11" t="str">
        <f ca="1">IF(CN$5&lt;&gt;"",OFFSET(Data!CS$4,View!$B$25,$DS14),"")</f>
        <v/>
      </c>
      <c r="CO14" s="11" t="str">
        <f ca="1">IF(CO$5&lt;&gt;"",OFFSET(Data!CT$4,View!$B$25,$DS14),"")</f>
        <v/>
      </c>
      <c r="CP14" s="11" t="str">
        <f ca="1">IF(CP$5&lt;&gt;"",OFFSET(Data!CU$4,View!$B$25,$DS14),"")</f>
        <v/>
      </c>
      <c r="CQ14" s="11" t="str">
        <f ca="1">IF(CQ$5&lt;&gt;"",OFFSET(Data!CV$4,View!$B$25,$DS14),"")</f>
        <v/>
      </c>
      <c r="CR14" s="11" t="str">
        <f ca="1">IF(CR$5&lt;&gt;"",OFFSET(Data!CW$4,View!$B$25,$DS14),"")</f>
        <v/>
      </c>
      <c r="CS14" s="11" t="str">
        <f ca="1">IF(CS$5&lt;&gt;"",OFFSET(Data!CX$4,View!$B$25,$DS14),"")</f>
        <v/>
      </c>
      <c r="CT14" s="11" t="str">
        <f ca="1">IF(CT$5&lt;&gt;"",OFFSET(Data!CY$4,View!$B$25,$DS14),"")</f>
        <v/>
      </c>
      <c r="CU14" s="11" t="str">
        <f ca="1">IF(CU$5&lt;&gt;"",OFFSET(Data!CZ$4,View!$B$25,$DS14),"")</f>
        <v/>
      </c>
      <c r="CV14" s="11" t="str">
        <f ca="1">IF(CV$5&lt;&gt;"",OFFSET(Data!DA$4,View!$B$25,$DS14),"")</f>
        <v/>
      </c>
      <c r="CW14" s="11" t="str">
        <f ca="1">IF(CW$5&lt;&gt;"",OFFSET(Data!DB$4,View!$B$25,$DS14),"")</f>
        <v/>
      </c>
      <c r="CX14" s="11" t="str">
        <f ca="1">IF(CX$5&lt;&gt;"",OFFSET(Data!DC$4,View!$B$25,$DS14),"")</f>
        <v/>
      </c>
      <c r="CY14" s="11" t="str">
        <f ca="1">IF(CY$5&lt;&gt;"",OFFSET(Data!DD$4,View!$B$25,$DS14),"")</f>
        <v/>
      </c>
      <c r="CZ14" s="11" t="str">
        <f ca="1">IF(CZ$5&lt;&gt;"",OFFSET(Data!DE$4,View!$B$25,$DS14),"")</f>
        <v/>
      </c>
      <c r="DA14" s="11" t="str">
        <f ca="1">IF(DA$5&lt;&gt;"",OFFSET(Data!DF$4,View!$B$25,$DS14),"")</f>
        <v/>
      </c>
      <c r="DB14" s="11" t="str">
        <f ca="1">IF(DB$5&lt;&gt;"",OFFSET(Data!DG$4,View!$B$25,$DS14),"")</f>
        <v/>
      </c>
      <c r="DC14" s="11" t="str">
        <f ca="1">IF(DC$5&lt;&gt;"",OFFSET(Data!DH$4,View!$B$25,$DS14),"")</f>
        <v/>
      </c>
      <c r="DD14" s="11" t="str">
        <f ca="1">IF(DD$5&lt;&gt;"",OFFSET(Data!DI$4,View!$B$25,$DS14),"")</f>
        <v/>
      </c>
      <c r="DE14" s="11" t="str">
        <f ca="1">IF(DE$5&lt;&gt;"",OFFSET(Data!DJ$4,View!$B$25,$DS14),"")</f>
        <v/>
      </c>
      <c r="DF14" s="11" t="str">
        <f ca="1">IF(DF$5&lt;&gt;"",OFFSET(Data!DK$4,View!$B$25,$DS14),"")</f>
        <v/>
      </c>
      <c r="DG14" s="11" t="str">
        <f ca="1">IF(DG$5&lt;&gt;"",OFFSET(Data!DL$4,View!$B$25,$DS14),"")</f>
        <v/>
      </c>
      <c r="DH14" s="11" t="str">
        <f ca="1">IF(DH$5&lt;&gt;"",OFFSET(Data!DM$4,View!$B$25,$DS14),"")</f>
        <v/>
      </c>
      <c r="DI14" s="11" t="str">
        <f ca="1">IF(DI$5&lt;&gt;"",OFFSET(Data!DN$4,View!$B$25,$DS14),"")</f>
        <v/>
      </c>
      <c r="DJ14" s="11" t="str">
        <f ca="1">IF(DJ$5&lt;&gt;"",OFFSET(Data!DO$4,View!$B$25,$DS14),"")</f>
        <v/>
      </c>
      <c r="DK14" s="11" t="str">
        <f ca="1">IF(DK$5&lt;&gt;"",OFFSET(Data!DP$4,View!$B$25,$DS14),"")</f>
        <v/>
      </c>
      <c r="DL14" s="11" t="str">
        <f ca="1">IF(DL$5&lt;&gt;"",OFFSET(Data!DQ$4,View!$B$25,$DS14),"")</f>
        <v/>
      </c>
      <c r="DM14" s="11" t="str">
        <f ca="1">IF(DM$5&lt;&gt;"",OFFSET(Data!DR$4,View!$B$25,$DS14),"")</f>
        <v/>
      </c>
      <c r="DN14" s="11" t="str">
        <f ca="1">IF(DN$5&lt;&gt;"",OFFSET(Data!DS$4,View!$B$25,$DS14),"")</f>
        <v/>
      </c>
      <c r="DO14" s="11" t="str">
        <f ca="1">IF(DO$5&lt;&gt;"",OFFSET(Data!DT$4,View!$B$25,$DS14),"")</f>
        <v/>
      </c>
      <c r="DP14" s="11" t="str">
        <f ca="1">IF(DP$5&lt;&gt;"",OFFSET(Data!DU$4,View!$B$25,$DS14),"")</f>
        <v/>
      </c>
      <c r="DQ14" s="11" t="str">
        <f ca="1">IF(DQ$5&lt;&gt;"",OFFSET(Data!DV$4,View!$B$25,$DS14),"")</f>
        <v/>
      </c>
      <c r="DR14" s="11" t="str">
        <f ca="1">IF(DR$5&lt;&gt;"",OFFSET(Data!DW$4,View!$B$25,$DS14),"")</f>
        <v/>
      </c>
      <c r="DS14" s="10">
        <f ca="1">($C$41+1)*10</f>
        <v>10</v>
      </c>
    </row>
    <row r="15" spans="1:123" x14ac:dyDescent="0.25">
      <c r="A15" s="6" t="s">
        <v>7</v>
      </c>
      <c r="B15" s="8">
        <f ca="1">IF(B$5&lt;&gt;"",OFFSET(Data!G$4,View!$B$25,$DS15),"")</f>
        <v>0</v>
      </c>
      <c r="C15" s="11">
        <f ca="1">IF(C$5&lt;&gt;"",OFFSET(Data!H$4,View!$B$25,$DS15),"")</f>
        <v>0</v>
      </c>
      <c r="D15" s="11">
        <f ca="1">IF(D$5&lt;&gt;"",OFFSET(Data!I$4,View!$B$25,$DS15),"")</f>
        <v>0</v>
      </c>
      <c r="E15" s="11">
        <f ca="1">IF(E$5&lt;&gt;"",OFFSET(Data!J$4,View!$B$25,$DS15),"")</f>
        <v>0</v>
      </c>
      <c r="F15" s="11">
        <f ca="1">IF(F$5&lt;&gt;"",OFFSET(Data!K$4,View!$B$25,$DS15),"")</f>
        <v>0</v>
      </c>
      <c r="G15" s="11">
        <f ca="1">IF(G$5&lt;&gt;"",OFFSET(Data!L$4,View!$B$25,$DS15),"")</f>
        <v>0</v>
      </c>
      <c r="H15" s="11">
        <f ca="1">IF(H$5&lt;&gt;"",OFFSET(Data!M$4,View!$B$25,$DS15),"")</f>
        <v>0</v>
      </c>
      <c r="I15" s="11">
        <f ca="1">IF(I$5&lt;&gt;"",OFFSET(Data!N$4,View!$B$25,$DS15),"")</f>
        <v>0</v>
      </c>
      <c r="J15" s="11">
        <f ca="1">IF(J$5&lt;&gt;"",OFFSET(Data!O$4,View!$B$25,$DS15),"")</f>
        <v>0</v>
      </c>
      <c r="K15" s="11">
        <f ca="1">IF(K$5&lt;&gt;"",OFFSET(Data!P$4,View!$B$25,$DS15),"")</f>
        <v>0</v>
      </c>
      <c r="L15" s="11">
        <f ca="1">IF(L$5&lt;&gt;"",OFFSET(Data!Q$4,View!$B$25,$DS15),"")</f>
        <v>0</v>
      </c>
      <c r="M15" s="11" t="str">
        <f ca="1">IF(M$5&lt;&gt;"",OFFSET(Data!R$4,View!$B$25,$DS15),"")</f>
        <v/>
      </c>
      <c r="N15" s="11" t="str">
        <f ca="1">IF(N$5&lt;&gt;"",OFFSET(Data!S$4,View!$B$25,$DS15),"")</f>
        <v/>
      </c>
      <c r="O15" s="11" t="str">
        <f ca="1">IF(O$5&lt;&gt;"",OFFSET(Data!T$4,View!$B$25,$DS15),"")</f>
        <v/>
      </c>
      <c r="P15" s="11" t="str">
        <f ca="1">IF(P$5&lt;&gt;"",OFFSET(Data!U$4,View!$B$25,$DS15),"")</f>
        <v/>
      </c>
      <c r="Q15" s="11" t="str">
        <f ca="1">IF(Q$5&lt;&gt;"",OFFSET(Data!V$4,View!$B$25,$DS15),"")</f>
        <v/>
      </c>
      <c r="R15" s="11" t="str">
        <f ca="1">IF(R$5&lt;&gt;"",OFFSET(Data!W$4,View!$B$25,$DS15),"")</f>
        <v/>
      </c>
      <c r="S15" s="11" t="str">
        <f ca="1">IF(S$5&lt;&gt;"",OFFSET(Data!X$4,View!$B$25,$DS15),"")</f>
        <v/>
      </c>
      <c r="T15" s="11" t="str">
        <f ca="1">IF(T$5&lt;&gt;"",OFFSET(Data!Y$4,View!$B$25,$DS15),"")</f>
        <v/>
      </c>
      <c r="U15" s="11" t="str">
        <f ca="1">IF(U$5&lt;&gt;"",OFFSET(Data!Z$4,View!$B$25,$DS15),"")</f>
        <v/>
      </c>
      <c r="V15" s="11" t="str">
        <f ca="1">IF(V$5&lt;&gt;"",OFFSET(Data!AA$4,View!$B$25,$DS15),"")</f>
        <v/>
      </c>
      <c r="W15" s="11" t="str">
        <f ca="1">IF(W$5&lt;&gt;"",OFFSET(Data!AB$4,View!$B$25,$DS15),"")</f>
        <v/>
      </c>
      <c r="X15" s="11" t="str">
        <f ca="1">IF(X$5&lt;&gt;"",OFFSET(Data!AC$4,View!$B$25,$DS15),"")</f>
        <v/>
      </c>
      <c r="Y15" s="11" t="str">
        <f ca="1">IF(Y$5&lt;&gt;"",OFFSET(Data!AD$4,View!$B$25,$DS15),"")</f>
        <v/>
      </c>
      <c r="Z15" s="11" t="str">
        <f ca="1">IF(Z$5&lt;&gt;"",OFFSET(Data!AE$4,View!$B$25,$DS15),"")</f>
        <v/>
      </c>
      <c r="AA15" s="11" t="str">
        <f ca="1">IF(AA$5&lt;&gt;"",OFFSET(Data!AF$4,View!$B$25,$DS15),"")</f>
        <v/>
      </c>
      <c r="AB15" s="11" t="str">
        <f ca="1">IF(AB$5&lt;&gt;"",OFFSET(Data!AG$4,View!$B$25,$DS15),"")</f>
        <v/>
      </c>
      <c r="AC15" s="11" t="str">
        <f ca="1">IF(AC$5&lt;&gt;"",OFFSET(Data!AH$4,View!$B$25,$DS15),"")</f>
        <v/>
      </c>
      <c r="AD15" s="11" t="str">
        <f ca="1">IF(AD$5&lt;&gt;"",OFFSET(Data!AI$4,View!$B$25,$DS15),"")</f>
        <v/>
      </c>
      <c r="AE15" s="11" t="str">
        <f ca="1">IF(AE$5&lt;&gt;"",OFFSET(Data!AJ$4,View!$B$25,$DS15),"")</f>
        <v/>
      </c>
      <c r="AF15" s="11" t="str">
        <f ca="1">IF(AF$5&lt;&gt;"",OFFSET(Data!AK$4,View!$B$25,$DS15),"")</f>
        <v/>
      </c>
      <c r="AG15" s="11" t="str">
        <f ca="1">IF(AG$5&lt;&gt;"",OFFSET(Data!AL$4,View!$B$25,$DS15),"")</f>
        <v/>
      </c>
      <c r="AH15" s="11" t="str">
        <f ca="1">IF(AH$5&lt;&gt;"",OFFSET(Data!AM$4,View!$B$25,$DS15),"")</f>
        <v/>
      </c>
      <c r="AI15" s="11" t="str">
        <f ca="1">IF(AI$5&lt;&gt;"",OFFSET(Data!AN$4,View!$B$25,$DS15),"")</f>
        <v/>
      </c>
      <c r="AJ15" s="11" t="str">
        <f ca="1">IF(AJ$5&lt;&gt;"",OFFSET(Data!AO$4,View!$B$25,$DS15),"")</f>
        <v/>
      </c>
      <c r="AK15" s="11" t="str">
        <f ca="1">IF(AK$5&lt;&gt;"",OFFSET(Data!AP$4,View!$B$25,$DS15),"")</f>
        <v/>
      </c>
      <c r="AL15" s="11" t="str">
        <f ca="1">IF(AL$5&lt;&gt;"",OFFSET(Data!AQ$4,View!$B$25,$DS15),"")</f>
        <v/>
      </c>
      <c r="AM15" s="11" t="str">
        <f ca="1">IF(AM$5&lt;&gt;"",OFFSET(Data!AR$4,View!$B$25,$DS15),"")</f>
        <v/>
      </c>
      <c r="AN15" s="11" t="str">
        <f ca="1">IF(AN$5&lt;&gt;"",OFFSET(Data!AS$4,View!$B$25,$DS15),"")</f>
        <v/>
      </c>
      <c r="AO15" s="11" t="str">
        <f ca="1">IF(AO$5&lt;&gt;"",OFFSET(Data!AT$4,View!$B$25,$DS15),"")</f>
        <v/>
      </c>
      <c r="AP15" s="11" t="str">
        <f ca="1">IF(AP$5&lt;&gt;"",OFFSET(Data!AU$4,View!$B$25,$DS15),"")</f>
        <v/>
      </c>
      <c r="AQ15" s="11" t="str">
        <f ca="1">IF(AQ$5&lt;&gt;"",OFFSET(Data!AV$4,View!$B$25,$DS15),"")</f>
        <v/>
      </c>
      <c r="AR15" s="11" t="str">
        <f ca="1">IF(AR$5&lt;&gt;"",OFFSET(Data!AW$4,View!$B$25,$DS15),"")</f>
        <v/>
      </c>
      <c r="AS15" s="11" t="str">
        <f ca="1">IF(AS$5&lt;&gt;"",OFFSET(Data!AX$4,View!$B$25,$DS15),"")</f>
        <v/>
      </c>
      <c r="AT15" s="11" t="str">
        <f ca="1">IF(AT$5&lt;&gt;"",OFFSET(Data!AY$4,View!$B$25,$DS15),"")</f>
        <v/>
      </c>
      <c r="AU15" s="11" t="str">
        <f ca="1">IF(AU$5&lt;&gt;"",OFFSET(Data!AZ$4,View!$B$25,$DS15),"")</f>
        <v/>
      </c>
      <c r="AV15" s="11" t="str">
        <f ca="1">IF(AV$5&lt;&gt;"",OFFSET(Data!BA$4,View!$B$25,$DS15),"")</f>
        <v/>
      </c>
      <c r="AW15" s="11" t="str">
        <f ca="1">IF(AW$5&lt;&gt;"",OFFSET(Data!BB$4,View!$B$25,$DS15),"")</f>
        <v/>
      </c>
      <c r="AX15" s="11" t="str">
        <f ca="1">IF(AX$5&lt;&gt;"",OFFSET(Data!BC$4,View!$B$25,$DS15),"")</f>
        <v/>
      </c>
      <c r="AY15" s="11" t="str">
        <f ca="1">IF(AY$5&lt;&gt;"",OFFSET(Data!BD$4,View!$B$25,$DS15),"")</f>
        <v/>
      </c>
      <c r="AZ15" s="11" t="str">
        <f ca="1">IF(AZ$5&lt;&gt;"",OFFSET(Data!BE$4,View!$B$25,$DS15),"")</f>
        <v/>
      </c>
      <c r="BA15" s="11" t="str">
        <f ca="1">IF(BA$5&lt;&gt;"",OFFSET(Data!BF$4,View!$B$25,$DS15),"")</f>
        <v/>
      </c>
      <c r="BB15" s="11" t="str">
        <f ca="1">IF(BB$5&lt;&gt;"",OFFSET(Data!BG$4,View!$B$25,$DS15),"")</f>
        <v/>
      </c>
      <c r="BC15" s="11" t="str">
        <f ca="1">IF(BC$5&lt;&gt;"",OFFSET(Data!BH$4,View!$B$25,$DS15),"")</f>
        <v/>
      </c>
      <c r="BD15" s="11" t="str">
        <f ca="1">IF(BD$5&lt;&gt;"",OFFSET(Data!BI$4,View!$B$25,$DS15),"")</f>
        <v/>
      </c>
      <c r="BE15" s="11" t="str">
        <f ca="1">IF(BE$5&lt;&gt;"",OFFSET(Data!BJ$4,View!$B$25,$DS15),"")</f>
        <v/>
      </c>
      <c r="BF15" s="11" t="str">
        <f ca="1">IF(BF$5&lt;&gt;"",OFFSET(Data!BK$4,View!$B$25,$DS15),"")</f>
        <v/>
      </c>
      <c r="BG15" s="11" t="str">
        <f ca="1">IF(BG$5&lt;&gt;"",OFFSET(Data!BL$4,View!$B$25,$DS15),"")</f>
        <v/>
      </c>
      <c r="BH15" s="11" t="str">
        <f ca="1">IF(BH$5&lt;&gt;"",OFFSET(Data!BM$4,View!$B$25,$DS15),"")</f>
        <v/>
      </c>
      <c r="BI15" s="11" t="str">
        <f ca="1">IF(BI$5&lt;&gt;"",OFFSET(Data!BN$4,View!$B$25,$DS15),"")</f>
        <v/>
      </c>
      <c r="BJ15" s="11" t="str">
        <f ca="1">IF(BJ$5&lt;&gt;"",OFFSET(Data!BO$4,View!$B$25,$DS15),"")</f>
        <v/>
      </c>
      <c r="BK15" s="11" t="str">
        <f ca="1">IF(BK$5&lt;&gt;"",OFFSET(Data!BP$4,View!$B$25,$DS15),"")</f>
        <v/>
      </c>
      <c r="BL15" s="11" t="str">
        <f ca="1">IF(BL$5&lt;&gt;"",OFFSET(Data!BQ$4,View!$B$25,$DS15),"")</f>
        <v/>
      </c>
      <c r="BM15" s="11" t="str">
        <f ca="1">IF(BM$5&lt;&gt;"",OFFSET(Data!BR$4,View!$B$25,$DS15),"")</f>
        <v/>
      </c>
      <c r="BN15" s="11" t="str">
        <f ca="1">IF(BN$5&lt;&gt;"",OFFSET(Data!BS$4,View!$B$25,$DS15),"")</f>
        <v/>
      </c>
      <c r="BO15" s="11" t="str">
        <f ca="1">IF(BO$5&lt;&gt;"",OFFSET(Data!BT$4,View!$B$25,$DS15),"")</f>
        <v/>
      </c>
      <c r="BP15" s="11" t="str">
        <f ca="1">IF(BP$5&lt;&gt;"",OFFSET(Data!BU$4,View!$B$25,$DS15),"")</f>
        <v/>
      </c>
      <c r="BQ15" s="11" t="str">
        <f ca="1">IF(BQ$5&lt;&gt;"",OFFSET(Data!BV$4,View!$B$25,$DS15),"")</f>
        <v/>
      </c>
      <c r="BR15" s="11" t="str">
        <f ca="1">IF(BR$5&lt;&gt;"",OFFSET(Data!BW$4,View!$B$25,$DS15),"")</f>
        <v/>
      </c>
      <c r="BS15" s="11" t="str">
        <f ca="1">IF(BS$5&lt;&gt;"",OFFSET(Data!BX$4,View!$B$25,$DS15),"")</f>
        <v/>
      </c>
      <c r="BT15" s="11" t="str">
        <f ca="1">IF(BT$5&lt;&gt;"",OFFSET(Data!BY$4,View!$B$25,$DS15),"")</f>
        <v/>
      </c>
      <c r="BU15" s="11" t="str">
        <f ca="1">IF(BU$5&lt;&gt;"",OFFSET(Data!BZ$4,View!$B$25,$DS15),"")</f>
        <v/>
      </c>
      <c r="BV15" s="11" t="str">
        <f ca="1">IF(BV$5&lt;&gt;"",OFFSET(Data!CA$4,View!$B$25,$DS15),"")</f>
        <v/>
      </c>
      <c r="BW15" s="11" t="str">
        <f ca="1">IF(BW$5&lt;&gt;"",OFFSET(Data!CB$4,View!$B$25,$DS15),"")</f>
        <v/>
      </c>
      <c r="BX15" s="11" t="str">
        <f ca="1">IF(BX$5&lt;&gt;"",OFFSET(Data!CC$4,View!$B$25,$DS15),"")</f>
        <v/>
      </c>
      <c r="BY15" s="11" t="str">
        <f ca="1">IF(BY$5&lt;&gt;"",OFFSET(Data!CD$4,View!$B$25,$DS15),"")</f>
        <v/>
      </c>
      <c r="BZ15" s="11" t="str">
        <f ca="1">IF(BZ$5&lt;&gt;"",OFFSET(Data!CE$4,View!$B$25,$DS15),"")</f>
        <v/>
      </c>
      <c r="CA15" s="11" t="str">
        <f ca="1">IF(CA$5&lt;&gt;"",OFFSET(Data!CF$4,View!$B$25,$DS15),"")</f>
        <v/>
      </c>
      <c r="CB15" s="11" t="str">
        <f ca="1">IF(CB$5&lt;&gt;"",OFFSET(Data!CG$4,View!$B$25,$DS15),"")</f>
        <v/>
      </c>
      <c r="CC15" s="11" t="str">
        <f ca="1">IF(CC$5&lt;&gt;"",OFFSET(Data!CH$4,View!$B$25,$DS15),"")</f>
        <v/>
      </c>
      <c r="CD15" s="11" t="str">
        <f ca="1">IF(CD$5&lt;&gt;"",OFFSET(Data!CI$4,View!$B$25,$DS15),"")</f>
        <v/>
      </c>
      <c r="CE15" s="11" t="str">
        <f ca="1">IF(CE$5&lt;&gt;"",OFFSET(Data!CJ$4,View!$B$25,$DS15),"")</f>
        <v/>
      </c>
      <c r="CF15" s="11" t="str">
        <f ca="1">IF(CF$5&lt;&gt;"",OFFSET(Data!CK$4,View!$B$25,$DS15),"")</f>
        <v/>
      </c>
      <c r="CG15" s="11" t="str">
        <f ca="1">IF(CG$5&lt;&gt;"",OFFSET(Data!CL$4,View!$B$25,$DS15),"")</f>
        <v/>
      </c>
      <c r="CH15" s="11" t="str">
        <f ca="1">IF(CH$5&lt;&gt;"",OFFSET(Data!CM$4,View!$B$25,$DS15),"")</f>
        <v/>
      </c>
      <c r="CI15" s="11" t="str">
        <f ca="1">IF(CI$5&lt;&gt;"",OFFSET(Data!CN$4,View!$B$25,$DS15),"")</f>
        <v/>
      </c>
      <c r="CJ15" s="11" t="str">
        <f ca="1">IF(CJ$5&lt;&gt;"",OFFSET(Data!CO$4,View!$B$25,$DS15),"")</f>
        <v/>
      </c>
      <c r="CK15" s="11" t="str">
        <f ca="1">IF(CK$5&lt;&gt;"",OFFSET(Data!CP$4,View!$B$25,$DS15),"")</f>
        <v/>
      </c>
      <c r="CL15" s="11" t="str">
        <f ca="1">IF(CL$5&lt;&gt;"",OFFSET(Data!CQ$4,View!$B$25,$DS15),"")</f>
        <v/>
      </c>
      <c r="CM15" s="11" t="str">
        <f ca="1">IF(CM$5&lt;&gt;"",OFFSET(Data!CR$4,View!$B$25,$DS15),"")</f>
        <v/>
      </c>
      <c r="CN15" s="11" t="str">
        <f ca="1">IF(CN$5&lt;&gt;"",OFFSET(Data!CS$4,View!$B$25,$DS15),"")</f>
        <v/>
      </c>
      <c r="CO15" s="11" t="str">
        <f ca="1">IF(CO$5&lt;&gt;"",OFFSET(Data!CT$4,View!$B$25,$DS15),"")</f>
        <v/>
      </c>
      <c r="CP15" s="11" t="str">
        <f ca="1">IF(CP$5&lt;&gt;"",OFFSET(Data!CU$4,View!$B$25,$DS15),"")</f>
        <v/>
      </c>
      <c r="CQ15" s="11" t="str">
        <f ca="1">IF(CQ$5&lt;&gt;"",OFFSET(Data!CV$4,View!$B$25,$DS15),"")</f>
        <v/>
      </c>
      <c r="CR15" s="11" t="str">
        <f ca="1">IF(CR$5&lt;&gt;"",OFFSET(Data!CW$4,View!$B$25,$DS15),"")</f>
        <v/>
      </c>
      <c r="CS15" s="11" t="str">
        <f ca="1">IF(CS$5&lt;&gt;"",OFFSET(Data!CX$4,View!$B$25,$DS15),"")</f>
        <v/>
      </c>
      <c r="CT15" s="11" t="str">
        <f ca="1">IF(CT$5&lt;&gt;"",OFFSET(Data!CY$4,View!$B$25,$DS15),"")</f>
        <v/>
      </c>
      <c r="CU15" s="11" t="str">
        <f ca="1">IF(CU$5&lt;&gt;"",OFFSET(Data!CZ$4,View!$B$25,$DS15),"")</f>
        <v/>
      </c>
      <c r="CV15" s="11" t="str">
        <f ca="1">IF(CV$5&lt;&gt;"",OFFSET(Data!DA$4,View!$B$25,$DS15),"")</f>
        <v/>
      </c>
      <c r="CW15" s="11" t="str">
        <f ca="1">IF(CW$5&lt;&gt;"",OFFSET(Data!DB$4,View!$B$25,$DS15),"")</f>
        <v/>
      </c>
      <c r="CX15" s="11" t="str">
        <f ca="1">IF(CX$5&lt;&gt;"",OFFSET(Data!DC$4,View!$B$25,$DS15),"")</f>
        <v/>
      </c>
      <c r="CY15" s="11" t="str">
        <f ca="1">IF(CY$5&lt;&gt;"",OFFSET(Data!DD$4,View!$B$25,$DS15),"")</f>
        <v/>
      </c>
      <c r="CZ15" s="11" t="str">
        <f ca="1">IF(CZ$5&lt;&gt;"",OFFSET(Data!DE$4,View!$B$25,$DS15),"")</f>
        <v/>
      </c>
      <c r="DA15" s="11" t="str">
        <f ca="1">IF(DA$5&lt;&gt;"",OFFSET(Data!DF$4,View!$B$25,$DS15),"")</f>
        <v/>
      </c>
      <c r="DB15" s="11" t="str">
        <f ca="1">IF(DB$5&lt;&gt;"",OFFSET(Data!DG$4,View!$B$25,$DS15),"")</f>
        <v/>
      </c>
      <c r="DC15" s="11" t="str">
        <f ca="1">IF(DC$5&lt;&gt;"",OFFSET(Data!DH$4,View!$B$25,$DS15),"")</f>
        <v/>
      </c>
      <c r="DD15" s="11" t="str">
        <f ca="1">IF(DD$5&lt;&gt;"",OFFSET(Data!DI$4,View!$B$25,$DS15),"")</f>
        <v/>
      </c>
      <c r="DE15" s="11" t="str">
        <f ca="1">IF(DE$5&lt;&gt;"",OFFSET(Data!DJ$4,View!$B$25,$DS15),"")</f>
        <v/>
      </c>
      <c r="DF15" s="11" t="str">
        <f ca="1">IF(DF$5&lt;&gt;"",OFFSET(Data!DK$4,View!$B$25,$DS15),"")</f>
        <v/>
      </c>
      <c r="DG15" s="11" t="str">
        <f ca="1">IF(DG$5&lt;&gt;"",OFFSET(Data!DL$4,View!$B$25,$DS15),"")</f>
        <v/>
      </c>
      <c r="DH15" s="11" t="str">
        <f ca="1">IF(DH$5&lt;&gt;"",OFFSET(Data!DM$4,View!$B$25,$DS15),"")</f>
        <v/>
      </c>
      <c r="DI15" s="11" t="str">
        <f ca="1">IF(DI$5&lt;&gt;"",OFFSET(Data!DN$4,View!$B$25,$DS15),"")</f>
        <v/>
      </c>
      <c r="DJ15" s="11" t="str">
        <f ca="1">IF(DJ$5&lt;&gt;"",OFFSET(Data!DO$4,View!$B$25,$DS15),"")</f>
        <v/>
      </c>
      <c r="DK15" s="11" t="str">
        <f ca="1">IF(DK$5&lt;&gt;"",OFFSET(Data!DP$4,View!$B$25,$DS15),"")</f>
        <v/>
      </c>
      <c r="DL15" s="11" t="str">
        <f ca="1">IF(DL$5&lt;&gt;"",OFFSET(Data!DQ$4,View!$B$25,$DS15),"")</f>
        <v/>
      </c>
      <c r="DM15" s="11" t="str">
        <f ca="1">IF(DM$5&lt;&gt;"",OFFSET(Data!DR$4,View!$B$25,$DS15),"")</f>
        <v/>
      </c>
      <c r="DN15" s="11" t="str">
        <f ca="1">IF(DN$5&lt;&gt;"",OFFSET(Data!DS$4,View!$B$25,$DS15),"")</f>
        <v/>
      </c>
      <c r="DO15" s="11" t="str">
        <f ca="1">IF(DO$5&lt;&gt;"",OFFSET(Data!DT$4,View!$B$25,$DS15),"")</f>
        <v/>
      </c>
      <c r="DP15" s="11" t="str">
        <f ca="1">IF(DP$5&lt;&gt;"",OFFSET(Data!DU$4,View!$B$25,$DS15),"")</f>
        <v/>
      </c>
      <c r="DQ15" s="11" t="str">
        <f ca="1">IF(DQ$5&lt;&gt;"",OFFSET(Data!DV$4,View!$B$25,$DS15),"")</f>
        <v/>
      </c>
      <c r="DR15" s="11" t="str">
        <f ca="1">IF(DR$5&lt;&gt;"",OFFSET(Data!DW$4,View!$B$25,$DS15),"")</f>
        <v/>
      </c>
      <c r="DS15" s="10">
        <f ca="1">($C$41+1)*2</f>
        <v>2</v>
      </c>
    </row>
    <row r="16" spans="1:123" x14ac:dyDescent="0.25">
      <c r="A16" s="6" t="s">
        <v>8</v>
      </c>
      <c r="B16" s="8">
        <f ca="1">IF(B$5&lt;&gt;"",OFFSET(Data!G$4,View!$B$25,$DS16),"")</f>
        <v>0</v>
      </c>
      <c r="C16" s="11">
        <f ca="1">IF(C$5&lt;&gt;"",OFFSET(Data!H$4,View!$B$25,$DS16),"")</f>
        <v>0</v>
      </c>
      <c r="D16" s="11">
        <f ca="1">IF(D$5&lt;&gt;"",OFFSET(Data!I$4,View!$B$25,$DS16),"")</f>
        <v>0</v>
      </c>
      <c r="E16" s="11">
        <f ca="1">IF(E$5&lt;&gt;"",OFFSET(Data!J$4,View!$B$25,$DS16),"")</f>
        <v>0</v>
      </c>
      <c r="F16" s="11">
        <f ca="1">IF(F$5&lt;&gt;"",OFFSET(Data!K$4,View!$B$25,$DS16),"")</f>
        <v>0</v>
      </c>
      <c r="G16" s="11">
        <f ca="1">IF(G$5&lt;&gt;"",OFFSET(Data!L$4,View!$B$25,$DS16),"")</f>
        <v>0</v>
      </c>
      <c r="H16" s="11">
        <f ca="1">IF(H$5&lt;&gt;"",OFFSET(Data!M$4,View!$B$25,$DS16),"")</f>
        <v>0</v>
      </c>
      <c r="I16" s="11">
        <f ca="1">IF(I$5&lt;&gt;"",OFFSET(Data!N$4,View!$B$25,$DS16),"")</f>
        <v>0</v>
      </c>
      <c r="J16" s="11">
        <f ca="1">IF(J$5&lt;&gt;"",OFFSET(Data!O$4,View!$B$25,$DS16),"")</f>
        <v>0</v>
      </c>
      <c r="K16" s="11">
        <f ca="1">IF(K$5&lt;&gt;"",OFFSET(Data!P$4,View!$B$25,$DS16),"")</f>
        <v>0</v>
      </c>
      <c r="L16" s="11">
        <f ca="1">IF(L$5&lt;&gt;"",OFFSET(Data!Q$4,View!$B$25,$DS16),"")</f>
        <v>0</v>
      </c>
      <c r="M16" s="11" t="str">
        <f ca="1">IF(M$5&lt;&gt;"",OFFSET(Data!R$4,View!$B$25,$DS16),"")</f>
        <v/>
      </c>
      <c r="N16" s="11" t="str">
        <f ca="1">IF(N$5&lt;&gt;"",OFFSET(Data!S$4,View!$B$25,$DS16),"")</f>
        <v/>
      </c>
      <c r="O16" s="11" t="str">
        <f ca="1">IF(O$5&lt;&gt;"",OFFSET(Data!T$4,View!$B$25,$DS16),"")</f>
        <v/>
      </c>
      <c r="P16" s="11" t="str">
        <f ca="1">IF(P$5&lt;&gt;"",OFFSET(Data!U$4,View!$B$25,$DS16),"")</f>
        <v/>
      </c>
      <c r="Q16" s="11" t="str">
        <f ca="1">IF(Q$5&lt;&gt;"",OFFSET(Data!V$4,View!$B$25,$DS16),"")</f>
        <v/>
      </c>
      <c r="R16" s="11" t="str">
        <f ca="1">IF(R$5&lt;&gt;"",OFFSET(Data!W$4,View!$B$25,$DS16),"")</f>
        <v/>
      </c>
      <c r="S16" s="11" t="str">
        <f ca="1">IF(S$5&lt;&gt;"",OFFSET(Data!X$4,View!$B$25,$DS16),"")</f>
        <v/>
      </c>
      <c r="T16" s="11" t="str">
        <f ca="1">IF(T$5&lt;&gt;"",OFFSET(Data!Y$4,View!$B$25,$DS16),"")</f>
        <v/>
      </c>
      <c r="U16" s="11" t="str">
        <f ca="1">IF(U$5&lt;&gt;"",OFFSET(Data!Z$4,View!$B$25,$DS16),"")</f>
        <v/>
      </c>
      <c r="V16" s="11" t="str">
        <f ca="1">IF(V$5&lt;&gt;"",OFFSET(Data!AA$4,View!$B$25,$DS16),"")</f>
        <v/>
      </c>
      <c r="W16" s="11" t="str">
        <f ca="1">IF(W$5&lt;&gt;"",OFFSET(Data!AB$4,View!$B$25,$DS16),"")</f>
        <v/>
      </c>
      <c r="X16" s="11" t="str">
        <f ca="1">IF(X$5&lt;&gt;"",OFFSET(Data!AC$4,View!$B$25,$DS16),"")</f>
        <v/>
      </c>
      <c r="Y16" s="11" t="str">
        <f ca="1">IF(Y$5&lt;&gt;"",OFFSET(Data!AD$4,View!$B$25,$DS16),"")</f>
        <v/>
      </c>
      <c r="Z16" s="11" t="str">
        <f ca="1">IF(Z$5&lt;&gt;"",OFFSET(Data!AE$4,View!$B$25,$DS16),"")</f>
        <v/>
      </c>
      <c r="AA16" s="11" t="str">
        <f ca="1">IF(AA$5&lt;&gt;"",OFFSET(Data!AF$4,View!$B$25,$DS16),"")</f>
        <v/>
      </c>
      <c r="AB16" s="11" t="str">
        <f ca="1">IF(AB$5&lt;&gt;"",OFFSET(Data!AG$4,View!$B$25,$DS16),"")</f>
        <v/>
      </c>
      <c r="AC16" s="11" t="str">
        <f ca="1">IF(AC$5&lt;&gt;"",OFFSET(Data!AH$4,View!$B$25,$DS16),"")</f>
        <v/>
      </c>
      <c r="AD16" s="11" t="str">
        <f ca="1">IF(AD$5&lt;&gt;"",OFFSET(Data!AI$4,View!$B$25,$DS16),"")</f>
        <v/>
      </c>
      <c r="AE16" s="11" t="str">
        <f ca="1">IF(AE$5&lt;&gt;"",OFFSET(Data!AJ$4,View!$B$25,$DS16),"")</f>
        <v/>
      </c>
      <c r="AF16" s="11" t="str">
        <f ca="1">IF(AF$5&lt;&gt;"",OFFSET(Data!AK$4,View!$B$25,$DS16),"")</f>
        <v/>
      </c>
      <c r="AG16" s="11" t="str">
        <f ca="1">IF(AG$5&lt;&gt;"",OFFSET(Data!AL$4,View!$B$25,$DS16),"")</f>
        <v/>
      </c>
      <c r="AH16" s="11" t="str">
        <f ca="1">IF(AH$5&lt;&gt;"",OFFSET(Data!AM$4,View!$B$25,$DS16),"")</f>
        <v/>
      </c>
      <c r="AI16" s="11" t="str">
        <f ca="1">IF(AI$5&lt;&gt;"",OFFSET(Data!AN$4,View!$B$25,$DS16),"")</f>
        <v/>
      </c>
      <c r="AJ16" s="11" t="str">
        <f ca="1">IF(AJ$5&lt;&gt;"",OFFSET(Data!AO$4,View!$B$25,$DS16),"")</f>
        <v/>
      </c>
      <c r="AK16" s="11" t="str">
        <f ca="1">IF(AK$5&lt;&gt;"",OFFSET(Data!AP$4,View!$B$25,$DS16),"")</f>
        <v/>
      </c>
      <c r="AL16" s="11" t="str">
        <f ca="1">IF(AL$5&lt;&gt;"",OFFSET(Data!AQ$4,View!$B$25,$DS16),"")</f>
        <v/>
      </c>
      <c r="AM16" s="11" t="str">
        <f ca="1">IF(AM$5&lt;&gt;"",OFFSET(Data!AR$4,View!$B$25,$DS16),"")</f>
        <v/>
      </c>
      <c r="AN16" s="11" t="str">
        <f ca="1">IF(AN$5&lt;&gt;"",OFFSET(Data!AS$4,View!$B$25,$DS16),"")</f>
        <v/>
      </c>
      <c r="AO16" s="11" t="str">
        <f ca="1">IF(AO$5&lt;&gt;"",OFFSET(Data!AT$4,View!$B$25,$DS16),"")</f>
        <v/>
      </c>
      <c r="AP16" s="11" t="str">
        <f ca="1">IF(AP$5&lt;&gt;"",OFFSET(Data!AU$4,View!$B$25,$DS16),"")</f>
        <v/>
      </c>
      <c r="AQ16" s="11" t="str">
        <f ca="1">IF(AQ$5&lt;&gt;"",OFFSET(Data!AV$4,View!$B$25,$DS16),"")</f>
        <v/>
      </c>
      <c r="AR16" s="11" t="str">
        <f ca="1">IF(AR$5&lt;&gt;"",OFFSET(Data!AW$4,View!$B$25,$DS16),"")</f>
        <v/>
      </c>
      <c r="AS16" s="11" t="str">
        <f ca="1">IF(AS$5&lt;&gt;"",OFFSET(Data!AX$4,View!$B$25,$DS16),"")</f>
        <v/>
      </c>
      <c r="AT16" s="11" t="str">
        <f ca="1">IF(AT$5&lt;&gt;"",OFFSET(Data!AY$4,View!$B$25,$DS16),"")</f>
        <v/>
      </c>
      <c r="AU16" s="11" t="str">
        <f ca="1">IF(AU$5&lt;&gt;"",OFFSET(Data!AZ$4,View!$B$25,$DS16),"")</f>
        <v/>
      </c>
      <c r="AV16" s="11" t="str">
        <f ca="1">IF(AV$5&lt;&gt;"",OFFSET(Data!BA$4,View!$B$25,$DS16),"")</f>
        <v/>
      </c>
      <c r="AW16" s="11" t="str">
        <f ca="1">IF(AW$5&lt;&gt;"",OFFSET(Data!BB$4,View!$B$25,$DS16),"")</f>
        <v/>
      </c>
      <c r="AX16" s="11" t="str">
        <f ca="1">IF(AX$5&lt;&gt;"",OFFSET(Data!BC$4,View!$B$25,$DS16),"")</f>
        <v/>
      </c>
      <c r="AY16" s="11" t="str">
        <f ca="1">IF(AY$5&lt;&gt;"",OFFSET(Data!BD$4,View!$B$25,$DS16),"")</f>
        <v/>
      </c>
      <c r="AZ16" s="11" t="str">
        <f ca="1">IF(AZ$5&lt;&gt;"",OFFSET(Data!BE$4,View!$B$25,$DS16),"")</f>
        <v/>
      </c>
      <c r="BA16" s="11" t="str">
        <f ca="1">IF(BA$5&lt;&gt;"",OFFSET(Data!BF$4,View!$B$25,$DS16),"")</f>
        <v/>
      </c>
      <c r="BB16" s="11" t="str">
        <f ca="1">IF(BB$5&lt;&gt;"",OFFSET(Data!BG$4,View!$B$25,$DS16),"")</f>
        <v/>
      </c>
      <c r="BC16" s="11" t="str">
        <f ca="1">IF(BC$5&lt;&gt;"",OFFSET(Data!BH$4,View!$B$25,$DS16),"")</f>
        <v/>
      </c>
      <c r="BD16" s="11" t="str">
        <f ca="1">IF(BD$5&lt;&gt;"",OFFSET(Data!BI$4,View!$B$25,$DS16),"")</f>
        <v/>
      </c>
      <c r="BE16" s="11" t="str">
        <f ca="1">IF(BE$5&lt;&gt;"",OFFSET(Data!BJ$4,View!$B$25,$DS16),"")</f>
        <v/>
      </c>
      <c r="BF16" s="11" t="str">
        <f ca="1">IF(BF$5&lt;&gt;"",OFFSET(Data!BK$4,View!$B$25,$DS16),"")</f>
        <v/>
      </c>
      <c r="BG16" s="11" t="str">
        <f ca="1">IF(BG$5&lt;&gt;"",OFFSET(Data!BL$4,View!$B$25,$DS16),"")</f>
        <v/>
      </c>
      <c r="BH16" s="11" t="str">
        <f ca="1">IF(BH$5&lt;&gt;"",OFFSET(Data!BM$4,View!$B$25,$DS16),"")</f>
        <v/>
      </c>
      <c r="BI16" s="11" t="str">
        <f ca="1">IF(BI$5&lt;&gt;"",OFFSET(Data!BN$4,View!$B$25,$DS16),"")</f>
        <v/>
      </c>
      <c r="BJ16" s="11" t="str">
        <f ca="1">IF(BJ$5&lt;&gt;"",OFFSET(Data!BO$4,View!$B$25,$DS16),"")</f>
        <v/>
      </c>
      <c r="BK16" s="11" t="str">
        <f ca="1">IF(BK$5&lt;&gt;"",OFFSET(Data!BP$4,View!$B$25,$DS16),"")</f>
        <v/>
      </c>
      <c r="BL16" s="11" t="str">
        <f ca="1">IF(BL$5&lt;&gt;"",OFFSET(Data!BQ$4,View!$B$25,$DS16),"")</f>
        <v/>
      </c>
      <c r="BM16" s="11" t="str">
        <f ca="1">IF(BM$5&lt;&gt;"",OFFSET(Data!BR$4,View!$B$25,$DS16),"")</f>
        <v/>
      </c>
      <c r="BN16" s="11" t="str">
        <f ca="1">IF(BN$5&lt;&gt;"",OFFSET(Data!BS$4,View!$B$25,$DS16),"")</f>
        <v/>
      </c>
      <c r="BO16" s="11" t="str">
        <f ca="1">IF(BO$5&lt;&gt;"",OFFSET(Data!BT$4,View!$B$25,$DS16),"")</f>
        <v/>
      </c>
      <c r="BP16" s="11" t="str">
        <f ca="1">IF(BP$5&lt;&gt;"",OFFSET(Data!BU$4,View!$B$25,$DS16),"")</f>
        <v/>
      </c>
      <c r="BQ16" s="11" t="str">
        <f ca="1">IF(BQ$5&lt;&gt;"",OFFSET(Data!BV$4,View!$B$25,$DS16),"")</f>
        <v/>
      </c>
      <c r="BR16" s="11" t="str">
        <f ca="1">IF(BR$5&lt;&gt;"",OFFSET(Data!BW$4,View!$B$25,$DS16),"")</f>
        <v/>
      </c>
      <c r="BS16" s="11" t="str">
        <f ca="1">IF(BS$5&lt;&gt;"",OFFSET(Data!BX$4,View!$B$25,$DS16),"")</f>
        <v/>
      </c>
      <c r="BT16" s="11" t="str">
        <f ca="1">IF(BT$5&lt;&gt;"",OFFSET(Data!BY$4,View!$B$25,$DS16),"")</f>
        <v/>
      </c>
      <c r="BU16" s="11" t="str">
        <f ca="1">IF(BU$5&lt;&gt;"",OFFSET(Data!BZ$4,View!$B$25,$DS16),"")</f>
        <v/>
      </c>
      <c r="BV16" s="11" t="str">
        <f ca="1">IF(BV$5&lt;&gt;"",OFFSET(Data!CA$4,View!$B$25,$DS16),"")</f>
        <v/>
      </c>
      <c r="BW16" s="11" t="str">
        <f ca="1">IF(BW$5&lt;&gt;"",OFFSET(Data!CB$4,View!$B$25,$DS16),"")</f>
        <v/>
      </c>
      <c r="BX16" s="11" t="str">
        <f ca="1">IF(BX$5&lt;&gt;"",OFFSET(Data!CC$4,View!$B$25,$DS16),"")</f>
        <v/>
      </c>
      <c r="BY16" s="11" t="str">
        <f ca="1">IF(BY$5&lt;&gt;"",OFFSET(Data!CD$4,View!$B$25,$DS16),"")</f>
        <v/>
      </c>
      <c r="BZ16" s="11" t="str">
        <f ca="1">IF(BZ$5&lt;&gt;"",OFFSET(Data!CE$4,View!$B$25,$DS16),"")</f>
        <v/>
      </c>
      <c r="CA16" s="11" t="str">
        <f ca="1">IF(CA$5&lt;&gt;"",OFFSET(Data!CF$4,View!$B$25,$DS16),"")</f>
        <v/>
      </c>
      <c r="CB16" s="11" t="str">
        <f ca="1">IF(CB$5&lt;&gt;"",OFFSET(Data!CG$4,View!$B$25,$DS16),"")</f>
        <v/>
      </c>
      <c r="CC16" s="11" t="str">
        <f ca="1">IF(CC$5&lt;&gt;"",OFFSET(Data!CH$4,View!$B$25,$DS16),"")</f>
        <v/>
      </c>
      <c r="CD16" s="11" t="str">
        <f ca="1">IF(CD$5&lt;&gt;"",OFFSET(Data!CI$4,View!$B$25,$DS16),"")</f>
        <v/>
      </c>
      <c r="CE16" s="11" t="str">
        <f ca="1">IF(CE$5&lt;&gt;"",OFFSET(Data!CJ$4,View!$B$25,$DS16),"")</f>
        <v/>
      </c>
      <c r="CF16" s="11" t="str">
        <f ca="1">IF(CF$5&lt;&gt;"",OFFSET(Data!CK$4,View!$B$25,$DS16),"")</f>
        <v/>
      </c>
      <c r="CG16" s="11" t="str">
        <f ca="1">IF(CG$5&lt;&gt;"",OFFSET(Data!CL$4,View!$B$25,$DS16),"")</f>
        <v/>
      </c>
      <c r="CH16" s="11" t="str">
        <f ca="1">IF(CH$5&lt;&gt;"",OFFSET(Data!CM$4,View!$B$25,$DS16),"")</f>
        <v/>
      </c>
      <c r="CI16" s="11" t="str">
        <f ca="1">IF(CI$5&lt;&gt;"",OFFSET(Data!CN$4,View!$B$25,$DS16),"")</f>
        <v/>
      </c>
      <c r="CJ16" s="11" t="str">
        <f ca="1">IF(CJ$5&lt;&gt;"",OFFSET(Data!CO$4,View!$B$25,$DS16),"")</f>
        <v/>
      </c>
      <c r="CK16" s="11" t="str">
        <f ca="1">IF(CK$5&lt;&gt;"",OFFSET(Data!CP$4,View!$B$25,$DS16),"")</f>
        <v/>
      </c>
      <c r="CL16" s="11" t="str">
        <f ca="1">IF(CL$5&lt;&gt;"",OFFSET(Data!CQ$4,View!$B$25,$DS16),"")</f>
        <v/>
      </c>
      <c r="CM16" s="11" t="str">
        <f ca="1">IF(CM$5&lt;&gt;"",OFFSET(Data!CR$4,View!$B$25,$DS16),"")</f>
        <v/>
      </c>
      <c r="CN16" s="11" t="str">
        <f ca="1">IF(CN$5&lt;&gt;"",OFFSET(Data!CS$4,View!$B$25,$DS16),"")</f>
        <v/>
      </c>
      <c r="CO16" s="11" t="str">
        <f ca="1">IF(CO$5&lt;&gt;"",OFFSET(Data!CT$4,View!$B$25,$DS16),"")</f>
        <v/>
      </c>
      <c r="CP16" s="11" t="str">
        <f ca="1">IF(CP$5&lt;&gt;"",OFFSET(Data!CU$4,View!$B$25,$DS16),"")</f>
        <v/>
      </c>
      <c r="CQ16" s="11" t="str">
        <f ca="1">IF(CQ$5&lt;&gt;"",OFFSET(Data!CV$4,View!$B$25,$DS16),"")</f>
        <v/>
      </c>
      <c r="CR16" s="11" t="str">
        <f ca="1">IF(CR$5&lt;&gt;"",OFFSET(Data!CW$4,View!$B$25,$DS16),"")</f>
        <v/>
      </c>
      <c r="CS16" s="11" t="str">
        <f ca="1">IF(CS$5&lt;&gt;"",OFFSET(Data!CX$4,View!$B$25,$DS16),"")</f>
        <v/>
      </c>
      <c r="CT16" s="11" t="str">
        <f ca="1">IF(CT$5&lt;&gt;"",OFFSET(Data!CY$4,View!$B$25,$DS16),"")</f>
        <v/>
      </c>
      <c r="CU16" s="11" t="str">
        <f ca="1">IF(CU$5&lt;&gt;"",OFFSET(Data!CZ$4,View!$B$25,$DS16),"")</f>
        <v/>
      </c>
      <c r="CV16" s="11" t="str">
        <f ca="1">IF(CV$5&lt;&gt;"",OFFSET(Data!DA$4,View!$B$25,$DS16),"")</f>
        <v/>
      </c>
      <c r="CW16" s="11" t="str">
        <f ca="1">IF(CW$5&lt;&gt;"",OFFSET(Data!DB$4,View!$B$25,$DS16),"")</f>
        <v/>
      </c>
      <c r="CX16" s="11" t="str">
        <f ca="1">IF(CX$5&lt;&gt;"",OFFSET(Data!DC$4,View!$B$25,$DS16),"")</f>
        <v/>
      </c>
      <c r="CY16" s="11" t="str">
        <f ca="1">IF(CY$5&lt;&gt;"",OFFSET(Data!DD$4,View!$B$25,$DS16),"")</f>
        <v/>
      </c>
      <c r="CZ16" s="11" t="str">
        <f ca="1">IF(CZ$5&lt;&gt;"",OFFSET(Data!DE$4,View!$B$25,$DS16),"")</f>
        <v/>
      </c>
      <c r="DA16" s="11" t="str">
        <f ca="1">IF(DA$5&lt;&gt;"",OFFSET(Data!DF$4,View!$B$25,$DS16),"")</f>
        <v/>
      </c>
      <c r="DB16" s="11" t="str">
        <f ca="1">IF(DB$5&lt;&gt;"",OFFSET(Data!DG$4,View!$B$25,$DS16),"")</f>
        <v/>
      </c>
      <c r="DC16" s="11" t="str">
        <f ca="1">IF(DC$5&lt;&gt;"",OFFSET(Data!DH$4,View!$B$25,$DS16),"")</f>
        <v/>
      </c>
      <c r="DD16" s="11" t="str">
        <f ca="1">IF(DD$5&lt;&gt;"",OFFSET(Data!DI$4,View!$B$25,$DS16),"")</f>
        <v/>
      </c>
      <c r="DE16" s="11" t="str">
        <f ca="1">IF(DE$5&lt;&gt;"",OFFSET(Data!DJ$4,View!$B$25,$DS16),"")</f>
        <v/>
      </c>
      <c r="DF16" s="11" t="str">
        <f ca="1">IF(DF$5&lt;&gt;"",OFFSET(Data!DK$4,View!$B$25,$DS16),"")</f>
        <v/>
      </c>
      <c r="DG16" s="11" t="str">
        <f ca="1">IF(DG$5&lt;&gt;"",OFFSET(Data!DL$4,View!$B$25,$DS16),"")</f>
        <v/>
      </c>
      <c r="DH16" s="11" t="str">
        <f ca="1">IF(DH$5&lt;&gt;"",OFFSET(Data!DM$4,View!$B$25,$DS16),"")</f>
        <v/>
      </c>
      <c r="DI16" s="11" t="str">
        <f ca="1">IF(DI$5&lt;&gt;"",OFFSET(Data!DN$4,View!$B$25,$DS16),"")</f>
        <v/>
      </c>
      <c r="DJ16" s="11" t="str">
        <f ca="1">IF(DJ$5&lt;&gt;"",OFFSET(Data!DO$4,View!$B$25,$DS16),"")</f>
        <v/>
      </c>
      <c r="DK16" s="11" t="str">
        <f ca="1">IF(DK$5&lt;&gt;"",OFFSET(Data!DP$4,View!$B$25,$DS16),"")</f>
        <v/>
      </c>
      <c r="DL16" s="11" t="str">
        <f ca="1">IF(DL$5&lt;&gt;"",OFFSET(Data!DQ$4,View!$B$25,$DS16),"")</f>
        <v/>
      </c>
      <c r="DM16" s="11" t="str">
        <f ca="1">IF(DM$5&lt;&gt;"",OFFSET(Data!DR$4,View!$B$25,$DS16),"")</f>
        <v/>
      </c>
      <c r="DN16" s="11" t="str">
        <f ca="1">IF(DN$5&lt;&gt;"",OFFSET(Data!DS$4,View!$B$25,$DS16),"")</f>
        <v/>
      </c>
      <c r="DO16" s="11" t="str">
        <f ca="1">IF(DO$5&lt;&gt;"",OFFSET(Data!DT$4,View!$B$25,$DS16),"")</f>
        <v/>
      </c>
      <c r="DP16" s="11" t="str">
        <f ca="1">IF(DP$5&lt;&gt;"",OFFSET(Data!DU$4,View!$B$25,$DS16),"")</f>
        <v/>
      </c>
      <c r="DQ16" s="11" t="str">
        <f ca="1">IF(DQ$5&lt;&gt;"",OFFSET(Data!DV$4,View!$B$25,$DS16),"")</f>
        <v/>
      </c>
      <c r="DR16" s="11" t="str">
        <f ca="1">IF(DR$5&lt;&gt;"",OFFSET(Data!DW$4,View!$B$25,$DS16),"")</f>
        <v/>
      </c>
      <c r="DS16" s="10">
        <f ca="1">($C$41+1)*6</f>
        <v>6</v>
      </c>
    </row>
    <row r="17" spans="1:123" s="10" customFormat="1" x14ac:dyDescent="0.25">
      <c r="A17" s="6"/>
      <c r="B17" s="8"/>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123" s="10" customFormat="1" x14ac:dyDescent="0.25">
      <c r="A18" s="6" t="s">
        <v>2141</v>
      </c>
      <c r="B18" s="8">
        <f ca="1">IF(B$5&lt;&gt;"",OFFSET(Data!G$4,View!$B$25,$DS18),"")</f>
        <v>0</v>
      </c>
      <c r="C18" s="11">
        <f ca="1">IF(C$5&lt;&gt;"",OFFSET(Data!H$4,View!$B$25,$DS18),"")</f>
        <v>0</v>
      </c>
      <c r="D18" s="11">
        <f ca="1">IF(D$5&lt;&gt;"",OFFSET(Data!I$4,View!$B$25,$DS18),"")</f>
        <v>0</v>
      </c>
      <c r="E18" s="11">
        <f ca="1">IF(E$5&lt;&gt;"",OFFSET(Data!J$4,View!$B$25,$DS18),"")</f>
        <v>0</v>
      </c>
      <c r="F18" s="11">
        <f ca="1">IF(F$5&lt;&gt;"",OFFSET(Data!K$4,View!$B$25,$DS18),"")</f>
        <v>0</v>
      </c>
      <c r="G18" s="11">
        <f ca="1">IF(G$5&lt;&gt;"",OFFSET(Data!L$4,View!$B$25,$DS18),"")</f>
        <v>0</v>
      </c>
      <c r="H18" s="11">
        <f ca="1">IF(H$5&lt;&gt;"",OFFSET(Data!M$4,View!$B$25,$DS18),"")</f>
        <v>0</v>
      </c>
      <c r="I18" s="11">
        <f ca="1">IF(I$5&lt;&gt;"",OFFSET(Data!N$4,View!$B$25,$DS18),"")</f>
        <v>0</v>
      </c>
      <c r="J18" s="11">
        <f ca="1">IF(J$5&lt;&gt;"",OFFSET(Data!O$4,View!$B$25,$DS18),"")</f>
        <v>0</v>
      </c>
      <c r="K18" s="11">
        <f ca="1">IF(K$5&lt;&gt;"",OFFSET(Data!P$4,View!$B$25,$DS18),"")</f>
        <v>0</v>
      </c>
      <c r="L18" s="11">
        <f ca="1">IF(L$5&lt;&gt;"",OFFSET(Data!Q$4,View!$B$25,$DS18),"")</f>
        <v>0</v>
      </c>
      <c r="M18" s="11" t="str">
        <f ca="1">IF(M$5&lt;&gt;"",OFFSET(Data!R$4,View!$B$25,$DS18),"")</f>
        <v/>
      </c>
      <c r="N18" s="11" t="str">
        <f ca="1">IF(N$5&lt;&gt;"",OFFSET(Data!S$4,View!$B$25,$DS18),"")</f>
        <v/>
      </c>
      <c r="O18" s="11" t="str">
        <f ca="1">IF(O$5&lt;&gt;"",OFFSET(Data!T$4,View!$B$25,$DS18),"")</f>
        <v/>
      </c>
      <c r="P18" s="11" t="str">
        <f ca="1">IF(P$5&lt;&gt;"",OFFSET(Data!U$4,View!$B$25,$DS18),"")</f>
        <v/>
      </c>
      <c r="Q18" s="11" t="str">
        <f ca="1">IF(Q$5&lt;&gt;"",OFFSET(Data!V$4,View!$B$25,$DS18),"")</f>
        <v/>
      </c>
      <c r="R18" s="11" t="str">
        <f ca="1">IF(R$5&lt;&gt;"",OFFSET(Data!W$4,View!$B$25,$DS18),"")</f>
        <v/>
      </c>
      <c r="S18" s="11" t="str">
        <f ca="1">IF(S$5&lt;&gt;"",OFFSET(Data!X$4,View!$B$25,$DS18),"")</f>
        <v/>
      </c>
      <c r="T18" s="11" t="str">
        <f ca="1">IF(T$5&lt;&gt;"",OFFSET(Data!Y$4,View!$B$25,$DS18),"")</f>
        <v/>
      </c>
      <c r="U18" s="11" t="str">
        <f ca="1">IF(U$5&lt;&gt;"",OFFSET(Data!Z$4,View!$B$25,$DS18),"")</f>
        <v/>
      </c>
      <c r="V18" s="11" t="str">
        <f ca="1">IF(V$5&lt;&gt;"",OFFSET(Data!AA$4,View!$B$25,$DS18),"")</f>
        <v/>
      </c>
      <c r="W18" s="11" t="str">
        <f ca="1">IF(W$5&lt;&gt;"",OFFSET(Data!AB$4,View!$B$25,$DS18),"")</f>
        <v/>
      </c>
      <c r="X18" s="11" t="str">
        <f ca="1">IF(X$5&lt;&gt;"",OFFSET(Data!AC$4,View!$B$25,$DS18),"")</f>
        <v/>
      </c>
      <c r="Y18" s="11" t="str">
        <f ca="1">IF(Y$5&lt;&gt;"",OFFSET(Data!AD$4,View!$B$25,$DS18),"")</f>
        <v/>
      </c>
      <c r="Z18" s="11" t="str">
        <f ca="1">IF(Z$5&lt;&gt;"",OFFSET(Data!AE$4,View!$B$25,$DS18),"")</f>
        <v/>
      </c>
      <c r="AA18" s="11" t="str">
        <f ca="1">IF(AA$5&lt;&gt;"",OFFSET(Data!AF$4,View!$B$25,$DS18),"")</f>
        <v/>
      </c>
      <c r="AB18" s="11" t="str">
        <f ca="1">IF(AB$5&lt;&gt;"",OFFSET(Data!AG$4,View!$B$25,$DS18),"")</f>
        <v/>
      </c>
      <c r="AC18" s="11" t="str">
        <f ca="1">IF(AC$5&lt;&gt;"",OFFSET(Data!AH$4,View!$B$25,$DS18),"")</f>
        <v/>
      </c>
      <c r="AD18" s="11" t="str">
        <f ca="1">IF(AD$5&lt;&gt;"",OFFSET(Data!AI$4,View!$B$25,$DS18),"")</f>
        <v/>
      </c>
      <c r="AE18" s="11" t="str">
        <f ca="1">IF(AE$5&lt;&gt;"",OFFSET(Data!AJ$4,View!$B$25,$DS18),"")</f>
        <v/>
      </c>
      <c r="AF18" s="11" t="str">
        <f ca="1">IF(AF$5&lt;&gt;"",OFFSET(Data!AK$4,View!$B$25,$DS18),"")</f>
        <v/>
      </c>
      <c r="AG18" s="11" t="str">
        <f ca="1">IF(AG$5&lt;&gt;"",OFFSET(Data!AL$4,View!$B$25,$DS18),"")</f>
        <v/>
      </c>
      <c r="AH18" s="11" t="str">
        <f ca="1">IF(AH$5&lt;&gt;"",OFFSET(Data!AM$4,View!$B$25,$DS18),"")</f>
        <v/>
      </c>
      <c r="AI18" s="11" t="str">
        <f ca="1">IF(AI$5&lt;&gt;"",OFFSET(Data!AN$4,View!$B$25,$DS18),"")</f>
        <v/>
      </c>
      <c r="AJ18" s="11" t="str">
        <f ca="1">IF(AJ$5&lt;&gt;"",OFFSET(Data!AO$4,View!$B$25,$DS18),"")</f>
        <v/>
      </c>
      <c r="AK18" s="11" t="str">
        <f ca="1">IF(AK$5&lt;&gt;"",OFFSET(Data!AP$4,View!$B$25,$DS18),"")</f>
        <v/>
      </c>
      <c r="AL18" s="11" t="str">
        <f ca="1">IF(AL$5&lt;&gt;"",OFFSET(Data!AQ$4,View!$B$25,$DS18),"")</f>
        <v/>
      </c>
      <c r="AM18" s="11" t="str">
        <f ca="1">IF(AM$5&lt;&gt;"",OFFSET(Data!AR$4,View!$B$25,$DS18),"")</f>
        <v/>
      </c>
      <c r="AN18" s="11" t="str">
        <f ca="1">IF(AN$5&lt;&gt;"",OFFSET(Data!AS$4,View!$B$25,$DS18),"")</f>
        <v/>
      </c>
      <c r="AO18" s="11" t="str">
        <f ca="1">IF(AO$5&lt;&gt;"",OFFSET(Data!AT$4,View!$B$25,$DS18),"")</f>
        <v/>
      </c>
      <c r="AP18" s="11" t="str">
        <f ca="1">IF(AP$5&lt;&gt;"",OFFSET(Data!AU$4,View!$B$25,$DS18),"")</f>
        <v/>
      </c>
      <c r="AQ18" s="11" t="str">
        <f ca="1">IF(AQ$5&lt;&gt;"",OFFSET(Data!AV$4,View!$B$25,$DS18),"")</f>
        <v/>
      </c>
      <c r="AR18" s="11" t="str">
        <f ca="1">IF(AR$5&lt;&gt;"",OFFSET(Data!AW$4,View!$B$25,$DS18),"")</f>
        <v/>
      </c>
      <c r="AS18" s="11" t="str">
        <f ca="1">IF(AS$5&lt;&gt;"",OFFSET(Data!AX$4,View!$B$25,$DS18),"")</f>
        <v/>
      </c>
      <c r="AT18" s="11" t="str">
        <f ca="1">IF(AT$5&lt;&gt;"",OFFSET(Data!AY$4,View!$B$25,$DS18),"")</f>
        <v/>
      </c>
      <c r="AU18" s="11" t="str">
        <f ca="1">IF(AU$5&lt;&gt;"",OFFSET(Data!AZ$4,View!$B$25,$DS18),"")</f>
        <v/>
      </c>
      <c r="AV18" s="11" t="str">
        <f ca="1">IF(AV$5&lt;&gt;"",OFFSET(Data!BA$4,View!$B$25,$DS18),"")</f>
        <v/>
      </c>
      <c r="AW18" s="11" t="str">
        <f ca="1">IF(AW$5&lt;&gt;"",OFFSET(Data!BB$4,View!$B$25,$DS18),"")</f>
        <v/>
      </c>
      <c r="AX18" s="11" t="str">
        <f ca="1">IF(AX$5&lt;&gt;"",OFFSET(Data!BC$4,View!$B$25,$DS18),"")</f>
        <v/>
      </c>
      <c r="AY18" s="11" t="str">
        <f ca="1">IF(AY$5&lt;&gt;"",OFFSET(Data!BD$4,View!$B$25,$DS18),"")</f>
        <v/>
      </c>
      <c r="AZ18" s="11" t="str">
        <f ca="1">IF(AZ$5&lt;&gt;"",OFFSET(Data!BE$4,View!$B$25,$DS18),"")</f>
        <v/>
      </c>
      <c r="BA18" s="11" t="str">
        <f ca="1">IF(BA$5&lt;&gt;"",OFFSET(Data!BF$4,View!$B$25,$DS18),"")</f>
        <v/>
      </c>
      <c r="BB18" s="11" t="str">
        <f ca="1">IF(BB$5&lt;&gt;"",OFFSET(Data!BG$4,View!$B$25,$DS18),"")</f>
        <v/>
      </c>
      <c r="BC18" s="11" t="str">
        <f ca="1">IF(BC$5&lt;&gt;"",OFFSET(Data!BH$4,View!$B$25,$DS18),"")</f>
        <v/>
      </c>
      <c r="BD18" s="11" t="str">
        <f ca="1">IF(BD$5&lt;&gt;"",OFFSET(Data!BI$4,View!$B$25,$DS18),"")</f>
        <v/>
      </c>
      <c r="BE18" s="11" t="str">
        <f ca="1">IF(BE$5&lt;&gt;"",OFFSET(Data!BJ$4,View!$B$25,$DS18),"")</f>
        <v/>
      </c>
      <c r="BF18" s="11" t="str">
        <f ca="1">IF(BF$5&lt;&gt;"",OFFSET(Data!BK$4,View!$B$25,$DS18),"")</f>
        <v/>
      </c>
      <c r="BG18" s="11" t="str">
        <f ca="1">IF(BG$5&lt;&gt;"",OFFSET(Data!BL$4,View!$B$25,$DS18),"")</f>
        <v/>
      </c>
      <c r="BH18" s="11" t="str">
        <f ca="1">IF(BH$5&lt;&gt;"",OFFSET(Data!BM$4,View!$B$25,$DS18),"")</f>
        <v/>
      </c>
      <c r="BI18" s="11" t="str">
        <f ca="1">IF(BI$5&lt;&gt;"",OFFSET(Data!BN$4,View!$B$25,$DS18),"")</f>
        <v/>
      </c>
      <c r="BJ18" s="11" t="str">
        <f ca="1">IF(BJ$5&lt;&gt;"",OFFSET(Data!BO$4,View!$B$25,$DS18),"")</f>
        <v/>
      </c>
      <c r="BK18" s="11" t="str">
        <f ca="1">IF(BK$5&lt;&gt;"",OFFSET(Data!BP$4,View!$B$25,$DS18),"")</f>
        <v/>
      </c>
      <c r="BL18" s="11" t="str">
        <f ca="1">IF(BL$5&lt;&gt;"",OFFSET(Data!BQ$4,View!$B$25,$DS18),"")</f>
        <v/>
      </c>
      <c r="BM18" s="11" t="str">
        <f ca="1">IF(BM$5&lt;&gt;"",OFFSET(Data!BR$4,View!$B$25,$DS18),"")</f>
        <v/>
      </c>
      <c r="BN18" s="11" t="str">
        <f ca="1">IF(BN$5&lt;&gt;"",OFFSET(Data!BS$4,View!$B$25,$DS18),"")</f>
        <v/>
      </c>
      <c r="BO18" s="11" t="str">
        <f ca="1">IF(BO$5&lt;&gt;"",OFFSET(Data!BT$4,View!$B$25,$DS18),"")</f>
        <v/>
      </c>
      <c r="BP18" s="11" t="str">
        <f ca="1">IF(BP$5&lt;&gt;"",OFFSET(Data!BU$4,View!$B$25,$DS18),"")</f>
        <v/>
      </c>
      <c r="BQ18" s="11" t="str">
        <f ca="1">IF(BQ$5&lt;&gt;"",OFFSET(Data!BV$4,View!$B$25,$DS18),"")</f>
        <v/>
      </c>
      <c r="BR18" s="11" t="str">
        <f ca="1">IF(BR$5&lt;&gt;"",OFFSET(Data!BW$4,View!$B$25,$DS18),"")</f>
        <v/>
      </c>
      <c r="BS18" s="11" t="str">
        <f ca="1">IF(BS$5&lt;&gt;"",OFFSET(Data!BX$4,View!$B$25,$DS18),"")</f>
        <v/>
      </c>
      <c r="BT18" s="11" t="str">
        <f ca="1">IF(BT$5&lt;&gt;"",OFFSET(Data!BY$4,View!$B$25,$DS18),"")</f>
        <v/>
      </c>
      <c r="BU18" s="11" t="str">
        <f ca="1">IF(BU$5&lt;&gt;"",OFFSET(Data!BZ$4,View!$B$25,$DS18),"")</f>
        <v/>
      </c>
      <c r="BV18" s="11" t="str">
        <f ca="1">IF(BV$5&lt;&gt;"",OFFSET(Data!CA$4,View!$B$25,$DS18),"")</f>
        <v/>
      </c>
      <c r="BW18" s="11" t="str">
        <f ca="1">IF(BW$5&lt;&gt;"",OFFSET(Data!CB$4,View!$B$25,$DS18),"")</f>
        <v/>
      </c>
      <c r="BX18" s="11" t="str">
        <f ca="1">IF(BX$5&lt;&gt;"",OFFSET(Data!CC$4,View!$B$25,$DS18),"")</f>
        <v/>
      </c>
      <c r="BY18" s="11" t="str">
        <f ca="1">IF(BY$5&lt;&gt;"",OFFSET(Data!CD$4,View!$B$25,$DS18),"")</f>
        <v/>
      </c>
      <c r="BZ18" s="11" t="str">
        <f ca="1">IF(BZ$5&lt;&gt;"",OFFSET(Data!CE$4,View!$B$25,$DS18),"")</f>
        <v/>
      </c>
      <c r="CA18" s="11" t="str">
        <f ca="1">IF(CA$5&lt;&gt;"",OFFSET(Data!CF$4,View!$B$25,$DS18),"")</f>
        <v/>
      </c>
      <c r="CB18" s="11" t="str">
        <f ca="1">IF(CB$5&lt;&gt;"",OFFSET(Data!CG$4,View!$B$25,$DS18),"")</f>
        <v/>
      </c>
      <c r="CC18" s="11" t="str">
        <f ca="1">IF(CC$5&lt;&gt;"",OFFSET(Data!CH$4,View!$B$25,$DS18),"")</f>
        <v/>
      </c>
      <c r="CD18" s="11" t="str">
        <f ca="1">IF(CD$5&lt;&gt;"",OFFSET(Data!CI$4,View!$B$25,$DS18),"")</f>
        <v/>
      </c>
      <c r="CE18" s="11" t="str">
        <f ca="1">IF(CE$5&lt;&gt;"",OFFSET(Data!CJ$4,View!$B$25,$DS18),"")</f>
        <v/>
      </c>
      <c r="CF18" s="11" t="str">
        <f ca="1">IF(CF$5&lt;&gt;"",OFFSET(Data!CK$4,View!$B$25,$DS18),"")</f>
        <v/>
      </c>
      <c r="CG18" s="11" t="str">
        <f ca="1">IF(CG$5&lt;&gt;"",OFFSET(Data!CL$4,View!$B$25,$DS18),"")</f>
        <v/>
      </c>
      <c r="CH18" s="11" t="str">
        <f ca="1">IF(CH$5&lt;&gt;"",OFFSET(Data!CM$4,View!$B$25,$DS18),"")</f>
        <v/>
      </c>
      <c r="CI18" s="11" t="str">
        <f ca="1">IF(CI$5&lt;&gt;"",OFFSET(Data!CN$4,View!$B$25,$DS18),"")</f>
        <v/>
      </c>
      <c r="CJ18" s="11" t="str">
        <f ca="1">IF(CJ$5&lt;&gt;"",OFFSET(Data!CO$4,View!$B$25,$DS18),"")</f>
        <v/>
      </c>
      <c r="CK18" s="11" t="str">
        <f ca="1">IF(CK$5&lt;&gt;"",OFFSET(Data!CP$4,View!$B$25,$DS18),"")</f>
        <v/>
      </c>
      <c r="CL18" s="11" t="str">
        <f ca="1">IF(CL$5&lt;&gt;"",OFFSET(Data!CQ$4,View!$B$25,$DS18),"")</f>
        <v/>
      </c>
      <c r="CM18" s="11" t="str">
        <f ca="1">IF(CM$5&lt;&gt;"",OFFSET(Data!CR$4,View!$B$25,$DS18),"")</f>
        <v/>
      </c>
      <c r="CN18" s="11" t="str">
        <f ca="1">IF(CN$5&lt;&gt;"",OFFSET(Data!CS$4,View!$B$25,$DS18),"")</f>
        <v/>
      </c>
      <c r="CO18" s="11" t="str">
        <f ca="1">IF(CO$5&lt;&gt;"",OFFSET(Data!CT$4,View!$B$25,$DS18),"")</f>
        <v/>
      </c>
      <c r="CP18" s="11" t="str">
        <f ca="1">IF(CP$5&lt;&gt;"",OFFSET(Data!CU$4,View!$B$25,$DS18),"")</f>
        <v/>
      </c>
      <c r="CQ18" s="11" t="str">
        <f ca="1">IF(CQ$5&lt;&gt;"",OFFSET(Data!CV$4,View!$B$25,$DS18),"")</f>
        <v/>
      </c>
      <c r="CR18" s="11" t="str">
        <f ca="1">IF(CR$5&lt;&gt;"",OFFSET(Data!CW$4,View!$B$25,$DS18),"")</f>
        <v/>
      </c>
      <c r="CS18" s="11" t="str">
        <f ca="1">IF(CS$5&lt;&gt;"",OFFSET(Data!CX$4,View!$B$25,$DS18),"")</f>
        <v/>
      </c>
      <c r="CT18" s="11" t="str">
        <f ca="1">IF(CT$5&lt;&gt;"",OFFSET(Data!CY$4,View!$B$25,$DS18),"")</f>
        <v/>
      </c>
      <c r="CU18" s="11" t="str">
        <f ca="1">IF(CU$5&lt;&gt;"",OFFSET(Data!CZ$4,View!$B$25,$DS18),"")</f>
        <v/>
      </c>
      <c r="CV18" s="11" t="str">
        <f ca="1">IF(CV$5&lt;&gt;"",OFFSET(Data!DA$4,View!$B$25,$DS18),"")</f>
        <v/>
      </c>
      <c r="CW18" s="11" t="str">
        <f ca="1">IF(CW$5&lt;&gt;"",OFFSET(Data!DB$4,View!$B$25,$DS18),"")</f>
        <v/>
      </c>
      <c r="CX18" s="11" t="str">
        <f ca="1">IF(CX$5&lt;&gt;"",OFFSET(Data!DC$4,View!$B$25,$DS18),"")</f>
        <v/>
      </c>
      <c r="CY18" s="11" t="str">
        <f ca="1">IF(CY$5&lt;&gt;"",OFFSET(Data!DD$4,View!$B$25,$DS18),"")</f>
        <v/>
      </c>
      <c r="CZ18" s="11" t="str">
        <f ca="1">IF(CZ$5&lt;&gt;"",OFFSET(Data!DE$4,View!$B$25,$DS18),"")</f>
        <v/>
      </c>
      <c r="DA18" s="11" t="str">
        <f ca="1">IF(DA$5&lt;&gt;"",OFFSET(Data!DF$4,View!$B$25,$DS18),"")</f>
        <v/>
      </c>
      <c r="DB18" s="11" t="str">
        <f ca="1">IF(DB$5&lt;&gt;"",OFFSET(Data!DG$4,View!$B$25,$DS18),"")</f>
        <v/>
      </c>
      <c r="DC18" s="11" t="str">
        <f ca="1">IF(DC$5&lt;&gt;"",OFFSET(Data!DH$4,View!$B$25,$DS18),"")</f>
        <v/>
      </c>
      <c r="DD18" s="11" t="str">
        <f ca="1">IF(DD$5&lt;&gt;"",OFFSET(Data!DI$4,View!$B$25,$DS18),"")</f>
        <v/>
      </c>
      <c r="DE18" s="11" t="str">
        <f ca="1">IF(DE$5&lt;&gt;"",OFFSET(Data!DJ$4,View!$B$25,$DS18),"")</f>
        <v/>
      </c>
      <c r="DF18" s="11" t="str">
        <f ca="1">IF(DF$5&lt;&gt;"",OFFSET(Data!DK$4,View!$B$25,$DS18),"")</f>
        <v/>
      </c>
      <c r="DG18" s="11" t="str">
        <f ca="1">IF(DG$5&lt;&gt;"",OFFSET(Data!DL$4,View!$B$25,$DS18),"")</f>
        <v/>
      </c>
      <c r="DH18" s="11" t="str">
        <f ca="1">IF(DH$5&lt;&gt;"",OFFSET(Data!DM$4,View!$B$25,$DS18),"")</f>
        <v/>
      </c>
      <c r="DI18" s="11" t="str">
        <f ca="1">IF(DI$5&lt;&gt;"",OFFSET(Data!DN$4,View!$B$25,$DS18),"")</f>
        <v/>
      </c>
      <c r="DJ18" s="11" t="str">
        <f ca="1">IF(DJ$5&lt;&gt;"",OFFSET(Data!DO$4,View!$B$25,$DS18),"")</f>
        <v/>
      </c>
      <c r="DK18" s="11" t="str">
        <f ca="1">IF(DK$5&lt;&gt;"",OFFSET(Data!DP$4,View!$B$25,$DS18),"")</f>
        <v/>
      </c>
      <c r="DL18" s="11" t="str">
        <f ca="1">IF(DL$5&lt;&gt;"",OFFSET(Data!DQ$4,View!$B$25,$DS18),"")</f>
        <v/>
      </c>
      <c r="DM18" s="11" t="str">
        <f ca="1">IF(DM$5&lt;&gt;"",OFFSET(Data!DR$4,View!$B$25,$DS18),"")</f>
        <v/>
      </c>
      <c r="DN18" s="11" t="str">
        <f ca="1">IF(DN$5&lt;&gt;"",OFFSET(Data!DS$4,View!$B$25,$DS18),"")</f>
        <v/>
      </c>
      <c r="DO18" s="11" t="str">
        <f ca="1">IF(DO$5&lt;&gt;"",OFFSET(Data!DT$4,View!$B$25,$DS18),"")</f>
        <v/>
      </c>
      <c r="DP18" s="11" t="str">
        <f ca="1">IF(DP$5&lt;&gt;"",OFFSET(Data!DU$4,View!$B$25,$DS18),"")</f>
        <v/>
      </c>
      <c r="DQ18" s="11" t="str">
        <f ca="1">IF(DQ$5&lt;&gt;"",OFFSET(Data!DV$4,View!$B$25,$DS18),"")</f>
        <v/>
      </c>
      <c r="DR18" s="11" t="str">
        <f ca="1">IF(DR$5&lt;&gt;"",OFFSET(Data!DW$4,View!$B$25,$DS18),"")</f>
        <v/>
      </c>
      <c r="DS18" s="10">
        <f ca="1">($C$41+1)*11</f>
        <v>11</v>
      </c>
    </row>
    <row r="19" spans="1:123" s="10" customFormat="1" x14ac:dyDescent="0.25">
      <c r="A19" s="6" t="s">
        <v>269</v>
      </c>
      <c r="B19" s="8">
        <f ca="1">IF(B$5&lt;&gt;"",OFFSET(Data!G$4,View!$B$25,$DS19),"")</f>
        <v>0</v>
      </c>
      <c r="C19" s="11">
        <f ca="1">IF(C$5&lt;&gt;"",OFFSET(Data!H$4,View!$B$25,$DS19),"")</f>
        <v>0</v>
      </c>
      <c r="D19" s="11">
        <f ca="1">IF(D$5&lt;&gt;"",OFFSET(Data!I$4,View!$B$25,$DS19),"")</f>
        <v>0</v>
      </c>
      <c r="E19" s="11">
        <f ca="1">IF(E$5&lt;&gt;"",OFFSET(Data!J$4,View!$B$25,$DS19),"")</f>
        <v>0</v>
      </c>
      <c r="F19" s="11">
        <f ca="1">IF(F$5&lt;&gt;"",OFFSET(Data!K$4,View!$B$25,$DS19),"")</f>
        <v>0</v>
      </c>
      <c r="G19" s="11">
        <f ca="1">IF(G$5&lt;&gt;"",OFFSET(Data!L$4,View!$B$25,$DS19),"")</f>
        <v>0</v>
      </c>
      <c r="H19" s="11">
        <f ca="1">IF(H$5&lt;&gt;"",OFFSET(Data!M$4,View!$B$25,$DS19),"")</f>
        <v>0</v>
      </c>
      <c r="I19" s="11">
        <f ca="1">IF(I$5&lt;&gt;"",OFFSET(Data!N$4,View!$B$25,$DS19),"")</f>
        <v>0</v>
      </c>
      <c r="J19" s="11">
        <f ca="1">IF(J$5&lt;&gt;"",OFFSET(Data!O$4,View!$B$25,$DS19),"")</f>
        <v>0</v>
      </c>
      <c r="K19" s="11">
        <f ca="1">IF(K$5&lt;&gt;"",OFFSET(Data!P$4,View!$B$25,$DS19),"")</f>
        <v>0</v>
      </c>
      <c r="L19" s="11">
        <f ca="1">IF(L$5&lt;&gt;"",OFFSET(Data!Q$4,View!$B$25,$DS19),"")</f>
        <v>0</v>
      </c>
      <c r="M19" s="11" t="str">
        <f ca="1">IF(M$5&lt;&gt;"",OFFSET(Data!R$4,View!$B$25,$DS19),"")</f>
        <v/>
      </c>
      <c r="N19" s="11" t="str">
        <f ca="1">IF(N$5&lt;&gt;"",OFFSET(Data!S$4,View!$B$25,$DS19),"")</f>
        <v/>
      </c>
      <c r="O19" s="11" t="str">
        <f ca="1">IF(O$5&lt;&gt;"",OFFSET(Data!T$4,View!$B$25,$DS19),"")</f>
        <v/>
      </c>
      <c r="P19" s="11" t="str">
        <f ca="1">IF(P$5&lt;&gt;"",OFFSET(Data!U$4,View!$B$25,$DS19),"")</f>
        <v/>
      </c>
      <c r="Q19" s="11" t="str">
        <f ca="1">IF(Q$5&lt;&gt;"",OFFSET(Data!V$4,View!$B$25,$DS19),"")</f>
        <v/>
      </c>
      <c r="R19" s="11" t="str">
        <f ca="1">IF(R$5&lt;&gt;"",OFFSET(Data!W$4,View!$B$25,$DS19),"")</f>
        <v/>
      </c>
      <c r="S19" s="11" t="str">
        <f ca="1">IF(S$5&lt;&gt;"",OFFSET(Data!X$4,View!$B$25,$DS19),"")</f>
        <v/>
      </c>
      <c r="T19" s="11" t="str">
        <f ca="1">IF(T$5&lt;&gt;"",OFFSET(Data!Y$4,View!$B$25,$DS19),"")</f>
        <v/>
      </c>
      <c r="U19" s="11" t="str">
        <f ca="1">IF(U$5&lt;&gt;"",OFFSET(Data!Z$4,View!$B$25,$DS19),"")</f>
        <v/>
      </c>
      <c r="V19" s="11" t="str">
        <f ca="1">IF(V$5&lt;&gt;"",OFFSET(Data!AA$4,View!$B$25,$DS19),"")</f>
        <v/>
      </c>
      <c r="W19" s="11" t="str">
        <f ca="1">IF(W$5&lt;&gt;"",OFFSET(Data!AB$4,View!$B$25,$DS19),"")</f>
        <v/>
      </c>
      <c r="X19" s="11" t="str">
        <f ca="1">IF(X$5&lt;&gt;"",OFFSET(Data!AC$4,View!$B$25,$DS19),"")</f>
        <v/>
      </c>
      <c r="Y19" s="11" t="str">
        <f ca="1">IF(Y$5&lt;&gt;"",OFFSET(Data!AD$4,View!$B$25,$DS19),"")</f>
        <v/>
      </c>
      <c r="Z19" s="11" t="str">
        <f ca="1">IF(Z$5&lt;&gt;"",OFFSET(Data!AE$4,View!$B$25,$DS19),"")</f>
        <v/>
      </c>
      <c r="AA19" s="11" t="str">
        <f ca="1">IF(AA$5&lt;&gt;"",OFFSET(Data!AF$4,View!$B$25,$DS19),"")</f>
        <v/>
      </c>
      <c r="AB19" s="11" t="str">
        <f ca="1">IF(AB$5&lt;&gt;"",OFFSET(Data!AG$4,View!$B$25,$DS19),"")</f>
        <v/>
      </c>
      <c r="AC19" s="11" t="str">
        <f ca="1">IF(AC$5&lt;&gt;"",OFFSET(Data!AH$4,View!$B$25,$DS19),"")</f>
        <v/>
      </c>
      <c r="AD19" s="11" t="str">
        <f ca="1">IF(AD$5&lt;&gt;"",OFFSET(Data!AI$4,View!$B$25,$DS19),"")</f>
        <v/>
      </c>
      <c r="AE19" s="11" t="str">
        <f ca="1">IF(AE$5&lt;&gt;"",OFFSET(Data!AJ$4,View!$B$25,$DS19),"")</f>
        <v/>
      </c>
      <c r="AF19" s="11" t="str">
        <f ca="1">IF(AF$5&lt;&gt;"",OFFSET(Data!AK$4,View!$B$25,$DS19),"")</f>
        <v/>
      </c>
      <c r="AG19" s="11" t="str">
        <f ca="1">IF(AG$5&lt;&gt;"",OFFSET(Data!AL$4,View!$B$25,$DS19),"")</f>
        <v/>
      </c>
      <c r="AH19" s="11" t="str">
        <f ca="1">IF(AH$5&lt;&gt;"",OFFSET(Data!AM$4,View!$B$25,$DS19),"")</f>
        <v/>
      </c>
      <c r="AI19" s="11" t="str">
        <f ca="1">IF(AI$5&lt;&gt;"",OFFSET(Data!AN$4,View!$B$25,$DS19),"")</f>
        <v/>
      </c>
      <c r="AJ19" s="11" t="str">
        <f ca="1">IF(AJ$5&lt;&gt;"",OFFSET(Data!AO$4,View!$B$25,$DS19),"")</f>
        <v/>
      </c>
      <c r="AK19" s="11" t="str">
        <f ca="1">IF(AK$5&lt;&gt;"",OFFSET(Data!AP$4,View!$B$25,$DS19),"")</f>
        <v/>
      </c>
      <c r="AL19" s="11" t="str">
        <f ca="1">IF(AL$5&lt;&gt;"",OFFSET(Data!AQ$4,View!$B$25,$DS19),"")</f>
        <v/>
      </c>
      <c r="AM19" s="11" t="str">
        <f ca="1">IF(AM$5&lt;&gt;"",OFFSET(Data!AR$4,View!$B$25,$DS19),"")</f>
        <v/>
      </c>
      <c r="AN19" s="11" t="str">
        <f ca="1">IF(AN$5&lt;&gt;"",OFFSET(Data!AS$4,View!$B$25,$DS19),"")</f>
        <v/>
      </c>
      <c r="AO19" s="11" t="str">
        <f ca="1">IF(AO$5&lt;&gt;"",OFFSET(Data!AT$4,View!$B$25,$DS19),"")</f>
        <v/>
      </c>
      <c r="AP19" s="11" t="str">
        <f ca="1">IF(AP$5&lt;&gt;"",OFFSET(Data!AU$4,View!$B$25,$DS19),"")</f>
        <v/>
      </c>
      <c r="AQ19" s="11" t="str">
        <f ca="1">IF(AQ$5&lt;&gt;"",OFFSET(Data!AV$4,View!$B$25,$DS19),"")</f>
        <v/>
      </c>
      <c r="AR19" s="11" t="str">
        <f ca="1">IF(AR$5&lt;&gt;"",OFFSET(Data!AW$4,View!$B$25,$DS19),"")</f>
        <v/>
      </c>
      <c r="AS19" s="11" t="str">
        <f ca="1">IF(AS$5&lt;&gt;"",OFFSET(Data!AX$4,View!$B$25,$DS19),"")</f>
        <v/>
      </c>
      <c r="AT19" s="11" t="str">
        <f ca="1">IF(AT$5&lt;&gt;"",OFFSET(Data!AY$4,View!$B$25,$DS19),"")</f>
        <v/>
      </c>
      <c r="AU19" s="11" t="str">
        <f ca="1">IF(AU$5&lt;&gt;"",OFFSET(Data!AZ$4,View!$B$25,$DS19),"")</f>
        <v/>
      </c>
      <c r="AV19" s="11" t="str">
        <f ca="1">IF(AV$5&lt;&gt;"",OFFSET(Data!BA$4,View!$B$25,$DS19),"")</f>
        <v/>
      </c>
      <c r="AW19" s="11" t="str">
        <f ca="1">IF(AW$5&lt;&gt;"",OFFSET(Data!BB$4,View!$B$25,$DS19),"")</f>
        <v/>
      </c>
      <c r="AX19" s="11" t="str">
        <f ca="1">IF(AX$5&lt;&gt;"",OFFSET(Data!BC$4,View!$B$25,$DS19),"")</f>
        <v/>
      </c>
      <c r="AY19" s="11" t="str">
        <f ca="1">IF(AY$5&lt;&gt;"",OFFSET(Data!BD$4,View!$B$25,$DS19),"")</f>
        <v/>
      </c>
      <c r="AZ19" s="11" t="str">
        <f ca="1">IF(AZ$5&lt;&gt;"",OFFSET(Data!BE$4,View!$B$25,$DS19),"")</f>
        <v/>
      </c>
      <c r="BA19" s="11" t="str">
        <f ca="1">IF(BA$5&lt;&gt;"",OFFSET(Data!BF$4,View!$B$25,$DS19),"")</f>
        <v/>
      </c>
      <c r="BB19" s="11" t="str">
        <f ca="1">IF(BB$5&lt;&gt;"",OFFSET(Data!BG$4,View!$B$25,$DS19),"")</f>
        <v/>
      </c>
      <c r="BC19" s="11" t="str">
        <f ca="1">IF(BC$5&lt;&gt;"",OFFSET(Data!BH$4,View!$B$25,$DS19),"")</f>
        <v/>
      </c>
      <c r="BD19" s="11" t="str">
        <f ca="1">IF(BD$5&lt;&gt;"",OFFSET(Data!BI$4,View!$B$25,$DS19),"")</f>
        <v/>
      </c>
      <c r="BE19" s="11" t="str">
        <f ca="1">IF(BE$5&lt;&gt;"",OFFSET(Data!BJ$4,View!$B$25,$DS19),"")</f>
        <v/>
      </c>
      <c r="BF19" s="11" t="str">
        <f ca="1">IF(BF$5&lt;&gt;"",OFFSET(Data!BK$4,View!$B$25,$DS19),"")</f>
        <v/>
      </c>
      <c r="BG19" s="11" t="str">
        <f ca="1">IF(BG$5&lt;&gt;"",OFFSET(Data!BL$4,View!$B$25,$DS19),"")</f>
        <v/>
      </c>
      <c r="BH19" s="11" t="str">
        <f ca="1">IF(BH$5&lt;&gt;"",OFFSET(Data!BM$4,View!$B$25,$DS19),"")</f>
        <v/>
      </c>
      <c r="BI19" s="11" t="str">
        <f ca="1">IF(BI$5&lt;&gt;"",OFFSET(Data!BN$4,View!$B$25,$DS19),"")</f>
        <v/>
      </c>
      <c r="BJ19" s="11" t="str">
        <f ca="1">IF(BJ$5&lt;&gt;"",OFFSET(Data!BO$4,View!$B$25,$DS19),"")</f>
        <v/>
      </c>
      <c r="BK19" s="11" t="str">
        <f ca="1">IF(BK$5&lt;&gt;"",OFFSET(Data!BP$4,View!$B$25,$DS19),"")</f>
        <v/>
      </c>
      <c r="BL19" s="11" t="str">
        <f ca="1">IF(BL$5&lt;&gt;"",OFFSET(Data!BQ$4,View!$B$25,$DS19),"")</f>
        <v/>
      </c>
      <c r="BM19" s="11" t="str">
        <f ca="1">IF(BM$5&lt;&gt;"",OFFSET(Data!BR$4,View!$B$25,$DS19),"")</f>
        <v/>
      </c>
      <c r="BN19" s="11" t="str">
        <f ca="1">IF(BN$5&lt;&gt;"",OFFSET(Data!BS$4,View!$B$25,$DS19),"")</f>
        <v/>
      </c>
      <c r="BO19" s="11" t="str">
        <f ca="1">IF(BO$5&lt;&gt;"",OFFSET(Data!BT$4,View!$B$25,$DS19),"")</f>
        <v/>
      </c>
      <c r="BP19" s="11" t="str">
        <f ca="1">IF(BP$5&lt;&gt;"",OFFSET(Data!BU$4,View!$B$25,$DS19),"")</f>
        <v/>
      </c>
      <c r="BQ19" s="11" t="str">
        <f ca="1">IF(BQ$5&lt;&gt;"",OFFSET(Data!BV$4,View!$B$25,$DS19),"")</f>
        <v/>
      </c>
      <c r="BR19" s="11" t="str">
        <f ca="1">IF(BR$5&lt;&gt;"",OFFSET(Data!BW$4,View!$B$25,$DS19),"")</f>
        <v/>
      </c>
      <c r="BS19" s="11" t="str">
        <f ca="1">IF(BS$5&lt;&gt;"",OFFSET(Data!BX$4,View!$B$25,$DS19),"")</f>
        <v/>
      </c>
      <c r="BT19" s="11" t="str">
        <f ca="1">IF(BT$5&lt;&gt;"",OFFSET(Data!BY$4,View!$B$25,$DS19),"")</f>
        <v/>
      </c>
      <c r="BU19" s="11" t="str">
        <f ca="1">IF(BU$5&lt;&gt;"",OFFSET(Data!BZ$4,View!$B$25,$DS19),"")</f>
        <v/>
      </c>
      <c r="BV19" s="11" t="str">
        <f ca="1">IF(BV$5&lt;&gt;"",OFFSET(Data!CA$4,View!$B$25,$DS19),"")</f>
        <v/>
      </c>
      <c r="BW19" s="11" t="str">
        <f ca="1">IF(BW$5&lt;&gt;"",OFFSET(Data!CB$4,View!$B$25,$DS19),"")</f>
        <v/>
      </c>
      <c r="BX19" s="11" t="str">
        <f ca="1">IF(BX$5&lt;&gt;"",OFFSET(Data!CC$4,View!$B$25,$DS19),"")</f>
        <v/>
      </c>
      <c r="BY19" s="11" t="str">
        <f ca="1">IF(BY$5&lt;&gt;"",OFFSET(Data!CD$4,View!$B$25,$DS19),"")</f>
        <v/>
      </c>
      <c r="BZ19" s="11" t="str">
        <f ca="1">IF(BZ$5&lt;&gt;"",OFFSET(Data!CE$4,View!$B$25,$DS19),"")</f>
        <v/>
      </c>
      <c r="CA19" s="11" t="str">
        <f ca="1">IF(CA$5&lt;&gt;"",OFFSET(Data!CF$4,View!$B$25,$DS19),"")</f>
        <v/>
      </c>
      <c r="CB19" s="11" t="str">
        <f ca="1">IF(CB$5&lt;&gt;"",OFFSET(Data!CG$4,View!$B$25,$DS19),"")</f>
        <v/>
      </c>
      <c r="CC19" s="11" t="str">
        <f ca="1">IF(CC$5&lt;&gt;"",OFFSET(Data!CH$4,View!$B$25,$DS19),"")</f>
        <v/>
      </c>
      <c r="CD19" s="11" t="str">
        <f ca="1">IF(CD$5&lt;&gt;"",OFFSET(Data!CI$4,View!$B$25,$DS19),"")</f>
        <v/>
      </c>
      <c r="CE19" s="11" t="str">
        <f ca="1">IF(CE$5&lt;&gt;"",OFFSET(Data!CJ$4,View!$B$25,$DS19),"")</f>
        <v/>
      </c>
      <c r="CF19" s="11" t="str">
        <f ca="1">IF(CF$5&lt;&gt;"",OFFSET(Data!CK$4,View!$B$25,$DS19),"")</f>
        <v/>
      </c>
      <c r="CG19" s="11" t="str">
        <f ca="1">IF(CG$5&lt;&gt;"",OFFSET(Data!CL$4,View!$B$25,$DS19),"")</f>
        <v/>
      </c>
      <c r="CH19" s="11" t="str">
        <f ca="1">IF(CH$5&lt;&gt;"",OFFSET(Data!CM$4,View!$B$25,$DS19),"")</f>
        <v/>
      </c>
      <c r="CI19" s="11" t="str">
        <f ca="1">IF(CI$5&lt;&gt;"",OFFSET(Data!CN$4,View!$B$25,$DS19),"")</f>
        <v/>
      </c>
      <c r="CJ19" s="11" t="str">
        <f ca="1">IF(CJ$5&lt;&gt;"",OFFSET(Data!CO$4,View!$B$25,$DS19),"")</f>
        <v/>
      </c>
      <c r="CK19" s="11" t="str">
        <f ca="1">IF(CK$5&lt;&gt;"",OFFSET(Data!CP$4,View!$B$25,$DS19),"")</f>
        <v/>
      </c>
      <c r="CL19" s="11" t="str">
        <f ca="1">IF(CL$5&lt;&gt;"",OFFSET(Data!CQ$4,View!$B$25,$DS19),"")</f>
        <v/>
      </c>
      <c r="CM19" s="11" t="str">
        <f ca="1">IF(CM$5&lt;&gt;"",OFFSET(Data!CR$4,View!$B$25,$DS19),"")</f>
        <v/>
      </c>
      <c r="CN19" s="11" t="str">
        <f ca="1">IF(CN$5&lt;&gt;"",OFFSET(Data!CS$4,View!$B$25,$DS19),"")</f>
        <v/>
      </c>
      <c r="CO19" s="11" t="str">
        <f ca="1">IF(CO$5&lt;&gt;"",OFFSET(Data!CT$4,View!$B$25,$DS19),"")</f>
        <v/>
      </c>
      <c r="CP19" s="11" t="str">
        <f ca="1">IF(CP$5&lt;&gt;"",OFFSET(Data!CU$4,View!$B$25,$DS19),"")</f>
        <v/>
      </c>
      <c r="CQ19" s="11" t="str">
        <f ca="1">IF(CQ$5&lt;&gt;"",OFFSET(Data!CV$4,View!$B$25,$DS19),"")</f>
        <v/>
      </c>
      <c r="CR19" s="11" t="str">
        <f ca="1">IF(CR$5&lt;&gt;"",OFFSET(Data!CW$4,View!$B$25,$DS19),"")</f>
        <v/>
      </c>
      <c r="CS19" s="11" t="str">
        <f ca="1">IF(CS$5&lt;&gt;"",OFFSET(Data!CX$4,View!$B$25,$DS19),"")</f>
        <v/>
      </c>
      <c r="CT19" s="11" t="str">
        <f ca="1">IF(CT$5&lt;&gt;"",OFFSET(Data!CY$4,View!$B$25,$DS19),"")</f>
        <v/>
      </c>
      <c r="CU19" s="11" t="str">
        <f ca="1">IF(CU$5&lt;&gt;"",OFFSET(Data!CZ$4,View!$B$25,$DS19),"")</f>
        <v/>
      </c>
      <c r="CV19" s="11" t="str">
        <f ca="1">IF(CV$5&lt;&gt;"",OFFSET(Data!DA$4,View!$B$25,$DS19),"")</f>
        <v/>
      </c>
      <c r="CW19" s="11" t="str">
        <f ca="1">IF(CW$5&lt;&gt;"",OFFSET(Data!DB$4,View!$B$25,$DS19),"")</f>
        <v/>
      </c>
      <c r="CX19" s="11" t="str">
        <f ca="1">IF(CX$5&lt;&gt;"",OFFSET(Data!DC$4,View!$B$25,$DS19),"")</f>
        <v/>
      </c>
      <c r="CY19" s="11" t="str">
        <f ca="1">IF(CY$5&lt;&gt;"",OFFSET(Data!DD$4,View!$B$25,$DS19),"")</f>
        <v/>
      </c>
      <c r="CZ19" s="11" t="str">
        <f ca="1">IF(CZ$5&lt;&gt;"",OFFSET(Data!DE$4,View!$B$25,$DS19),"")</f>
        <v/>
      </c>
      <c r="DA19" s="11" t="str">
        <f ca="1">IF(DA$5&lt;&gt;"",OFFSET(Data!DF$4,View!$B$25,$DS19),"")</f>
        <v/>
      </c>
      <c r="DB19" s="11" t="str">
        <f ca="1">IF(DB$5&lt;&gt;"",OFFSET(Data!DG$4,View!$B$25,$DS19),"")</f>
        <v/>
      </c>
      <c r="DC19" s="11" t="str">
        <f ca="1">IF(DC$5&lt;&gt;"",OFFSET(Data!DH$4,View!$B$25,$DS19),"")</f>
        <v/>
      </c>
      <c r="DD19" s="11" t="str">
        <f ca="1">IF(DD$5&lt;&gt;"",OFFSET(Data!DI$4,View!$B$25,$DS19),"")</f>
        <v/>
      </c>
      <c r="DE19" s="11" t="str">
        <f ca="1">IF(DE$5&lt;&gt;"",OFFSET(Data!DJ$4,View!$B$25,$DS19),"")</f>
        <v/>
      </c>
      <c r="DF19" s="11" t="str">
        <f ca="1">IF(DF$5&lt;&gt;"",OFFSET(Data!DK$4,View!$B$25,$DS19),"")</f>
        <v/>
      </c>
      <c r="DG19" s="11" t="str">
        <f ca="1">IF(DG$5&lt;&gt;"",OFFSET(Data!DL$4,View!$B$25,$DS19),"")</f>
        <v/>
      </c>
      <c r="DH19" s="11" t="str">
        <f ca="1">IF(DH$5&lt;&gt;"",OFFSET(Data!DM$4,View!$B$25,$DS19),"")</f>
        <v/>
      </c>
      <c r="DI19" s="11" t="str">
        <f ca="1">IF(DI$5&lt;&gt;"",OFFSET(Data!DN$4,View!$B$25,$DS19),"")</f>
        <v/>
      </c>
      <c r="DJ19" s="11" t="str">
        <f ca="1">IF(DJ$5&lt;&gt;"",OFFSET(Data!DO$4,View!$B$25,$DS19),"")</f>
        <v/>
      </c>
      <c r="DK19" s="11" t="str">
        <f ca="1">IF(DK$5&lt;&gt;"",OFFSET(Data!DP$4,View!$B$25,$DS19),"")</f>
        <v/>
      </c>
      <c r="DL19" s="11" t="str">
        <f ca="1">IF(DL$5&lt;&gt;"",OFFSET(Data!DQ$4,View!$B$25,$DS19),"")</f>
        <v/>
      </c>
      <c r="DM19" s="11" t="str">
        <f ca="1">IF(DM$5&lt;&gt;"",OFFSET(Data!DR$4,View!$B$25,$DS19),"")</f>
        <v/>
      </c>
      <c r="DN19" s="11" t="str">
        <f ca="1">IF(DN$5&lt;&gt;"",OFFSET(Data!DS$4,View!$B$25,$DS19),"")</f>
        <v/>
      </c>
      <c r="DO19" s="11" t="str">
        <f ca="1">IF(DO$5&lt;&gt;"",OFFSET(Data!DT$4,View!$B$25,$DS19),"")</f>
        <v/>
      </c>
      <c r="DP19" s="11" t="str">
        <f ca="1">IF(DP$5&lt;&gt;"",OFFSET(Data!DU$4,View!$B$25,$DS19),"")</f>
        <v/>
      </c>
      <c r="DQ19" s="11" t="str">
        <f ca="1">IF(DQ$5&lt;&gt;"",OFFSET(Data!DV$4,View!$B$25,$DS19),"")</f>
        <v/>
      </c>
      <c r="DR19" s="11" t="str">
        <f ca="1">IF(DR$5&lt;&gt;"",OFFSET(Data!DW$4,View!$B$25,$DS19),"")</f>
        <v/>
      </c>
      <c r="DS19" s="10">
        <f ca="1">($C$41+1)*3</f>
        <v>3</v>
      </c>
    </row>
    <row r="20" spans="1:123" s="10" customFormat="1" x14ac:dyDescent="0.25">
      <c r="A20" s="6" t="s">
        <v>300</v>
      </c>
      <c r="B20" s="8">
        <f ca="1">IF(B$5&lt;&gt;"",OFFSET(Data!G$4,View!$B$25,$DS20),"")</f>
        <v>0</v>
      </c>
      <c r="C20" s="11">
        <f ca="1">IF(C$5&lt;&gt;"",OFFSET(Data!H$4,View!$B$25,$DS20),"")</f>
        <v>0</v>
      </c>
      <c r="D20" s="11">
        <f ca="1">IF(D$5&lt;&gt;"",OFFSET(Data!I$4,View!$B$25,$DS20),"")</f>
        <v>0</v>
      </c>
      <c r="E20" s="11">
        <f ca="1">IF(E$5&lt;&gt;"",OFFSET(Data!J$4,View!$B$25,$DS20),"")</f>
        <v>0</v>
      </c>
      <c r="F20" s="11">
        <f ca="1">IF(F$5&lt;&gt;"",OFFSET(Data!K$4,View!$B$25,$DS20),"")</f>
        <v>0</v>
      </c>
      <c r="G20" s="11">
        <f ca="1">IF(G$5&lt;&gt;"",OFFSET(Data!L$4,View!$B$25,$DS20),"")</f>
        <v>0</v>
      </c>
      <c r="H20" s="11">
        <f ca="1">IF(H$5&lt;&gt;"",OFFSET(Data!M$4,View!$B$25,$DS20),"")</f>
        <v>0</v>
      </c>
      <c r="I20" s="11">
        <f ca="1">IF(I$5&lt;&gt;"",OFFSET(Data!N$4,View!$B$25,$DS20),"")</f>
        <v>0</v>
      </c>
      <c r="J20" s="11">
        <f ca="1">IF(J$5&lt;&gt;"",OFFSET(Data!O$4,View!$B$25,$DS20),"")</f>
        <v>0</v>
      </c>
      <c r="K20" s="11">
        <f ca="1">IF(K$5&lt;&gt;"",OFFSET(Data!P$4,View!$B$25,$DS20),"")</f>
        <v>0</v>
      </c>
      <c r="L20" s="11">
        <f ca="1">IF(L$5&lt;&gt;"",OFFSET(Data!Q$4,View!$B$25,$DS20),"")</f>
        <v>0</v>
      </c>
      <c r="M20" s="11" t="str">
        <f ca="1">IF(M$5&lt;&gt;"",OFFSET(Data!R$4,View!$B$25,$DS20),"")</f>
        <v/>
      </c>
      <c r="N20" s="11" t="str">
        <f ca="1">IF(N$5&lt;&gt;"",OFFSET(Data!S$4,View!$B$25,$DS20),"")</f>
        <v/>
      </c>
      <c r="O20" s="11" t="str">
        <f ca="1">IF(O$5&lt;&gt;"",OFFSET(Data!T$4,View!$B$25,$DS20),"")</f>
        <v/>
      </c>
      <c r="P20" s="11" t="str">
        <f ca="1">IF(P$5&lt;&gt;"",OFFSET(Data!U$4,View!$B$25,$DS20),"")</f>
        <v/>
      </c>
      <c r="Q20" s="11" t="str">
        <f ca="1">IF(Q$5&lt;&gt;"",OFFSET(Data!V$4,View!$B$25,$DS20),"")</f>
        <v/>
      </c>
      <c r="R20" s="11" t="str">
        <f ca="1">IF(R$5&lt;&gt;"",OFFSET(Data!W$4,View!$B$25,$DS20),"")</f>
        <v/>
      </c>
      <c r="S20" s="11" t="str">
        <f ca="1">IF(S$5&lt;&gt;"",OFFSET(Data!X$4,View!$B$25,$DS20),"")</f>
        <v/>
      </c>
      <c r="T20" s="11" t="str">
        <f ca="1">IF(T$5&lt;&gt;"",OFFSET(Data!Y$4,View!$B$25,$DS20),"")</f>
        <v/>
      </c>
      <c r="U20" s="11" t="str">
        <f ca="1">IF(U$5&lt;&gt;"",OFFSET(Data!Z$4,View!$B$25,$DS20),"")</f>
        <v/>
      </c>
      <c r="V20" s="11" t="str">
        <f ca="1">IF(V$5&lt;&gt;"",OFFSET(Data!AA$4,View!$B$25,$DS20),"")</f>
        <v/>
      </c>
      <c r="W20" s="11" t="str">
        <f ca="1">IF(W$5&lt;&gt;"",OFFSET(Data!AB$4,View!$B$25,$DS20),"")</f>
        <v/>
      </c>
      <c r="X20" s="11" t="str">
        <f ca="1">IF(X$5&lt;&gt;"",OFFSET(Data!AC$4,View!$B$25,$DS20),"")</f>
        <v/>
      </c>
      <c r="Y20" s="11" t="str">
        <f ca="1">IF(Y$5&lt;&gt;"",OFFSET(Data!AD$4,View!$B$25,$DS20),"")</f>
        <v/>
      </c>
      <c r="Z20" s="11" t="str">
        <f ca="1">IF(Z$5&lt;&gt;"",OFFSET(Data!AE$4,View!$B$25,$DS20),"")</f>
        <v/>
      </c>
      <c r="AA20" s="11" t="str">
        <f ca="1">IF(AA$5&lt;&gt;"",OFFSET(Data!AF$4,View!$B$25,$DS20),"")</f>
        <v/>
      </c>
      <c r="AB20" s="11" t="str">
        <f ca="1">IF(AB$5&lt;&gt;"",OFFSET(Data!AG$4,View!$B$25,$DS20),"")</f>
        <v/>
      </c>
      <c r="AC20" s="11" t="str">
        <f ca="1">IF(AC$5&lt;&gt;"",OFFSET(Data!AH$4,View!$B$25,$DS20),"")</f>
        <v/>
      </c>
      <c r="AD20" s="11" t="str">
        <f ca="1">IF(AD$5&lt;&gt;"",OFFSET(Data!AI$4,View!$B$25,$DS20),"")</f>
        <v/>
      </c>
      <c r="AE20" s="11" t="str">
        <f ca="1">IF(AE$5&lt;&gt;"",OFFSET(Data!AJ$4,View!$B$25,$DS20),"")</f>
        <v/>
      </c>
      <c r="AF20" s="11" t="str">
        <f ca="1">IF(AF$5&lt;&gt;"",OFFSET(Data!AK$4,View!$B$25,$DS20),"")</f>
        <v/>
      </c>
      <c r="AG20" s="11" t="str">
        <f ca="1">IF(AG$5&lt;&gt;"",OFFSET(Data!AL$4,View!$B$25,$DS20),"")</f>
        <v/>
      </c>
      <c r="AH20" s="11" t="str">
        <f ca="1">IF(AH$5&lt;&gt;"",OFFSET(Data!AM$4,View!$B$25,$DS20),"")</f>
        <v/>
      </c>
      <c r="AI20" s="11" t="str">
        <f ca="1">IF(AI$5&lt;&gt;"",OFFSET(Data!AN$4,View!$B$25,$DS20),"")</f>
        <v/>
      </c>
      <c r="AJ20" s="11" t="str">
        <f ca="1">IF(AJ$5&lt;&gt;"",OFFSET(Data!AO$4,View!$B$25,$DS20),"")</f>
        <v/>
      </c>
      <c r="AK20" s="11" t="str">
        <f ca="1">IF(AK$5&lt;&gt;"",OFFSET(Data!AP$4,View!$B$25,$DS20),"")</f>
        <v/>
      </c>
      <c r="AL20" s="11" t="str">
        <f ca="1">IF(AL$5&lt;&gt;"",OFFSET(Data!AQ$4,View!$B$25,$DS20),"")</f>
        <v/>
      </c>
      <c r="AM20" s="11" t="str">
        <f ca="1">IF(AM$5&lt;&gt;"",OFFSET(Data!AR$4,View!$B$25,$DS20),"")</f>
        <v/>
      </c>
      <c r="AN20" s="11" t="str">
        <f ca="1">IF(AN$5&lt;&gt;"",OFFSET(Data!AS$4,View!$B$25,$DS20),"")</f>
        <v/>
      </c>
      <c r="AO20" s="11" t="str">
        <f ca="1">IF(AO$5&lt;&gt;"",OFFSET(Data!AT$4,View!$B$25,$DS20),"")</f>
        <v/>
      </c>
      <c r="AP20" s="11" t="str">
        <f ca="1">IF(AP$5&lt;&gt;"",OFFSET(Data!AU$4,View!$B$25,$DS20),"")</f>
        <v/>
      </c>
      <c r="AQ20" s="11" t="str">
        <f ca="1">IF(AQ$5&lt;&gt;"",OFFSET(Data!AV$4,View!$B$25,$DS20),"")</f>
        <v/>
      </c>
      <c r="AR20" s="11" t="str">
        <f ca="1">IF(AR$5&lt;&gt;"",OFFSET(Data!AW$4,View!$B$25,$DS20),"")</f>
        <v/>
      </c>
      <c r="AS20" s="11" t="str">
        <f ca="1">IF(AS$5&lt;&gt;"",OFFSET(Data!AX$4,View!$B$25,$DS20),"")</f>
        <v/>
      </c>
      <c r="AT20" s="11" t="str">
        <f ca="1">IF(AT$5&lt;&gt;"",OFFSET(Data!AY$4,View!$B$25,$DS20),"")</f>
        <v/>
      </c>
      <c r="AU20" s="11" t="str">
        <f ca="1">IF(AU$5&lt;&gt;"",OFFSET(Data!AZ$4,View!$B$25,$DS20),"")</f>
        <v/>
      </c>
      <c r="AV20" s="11" t="str">
        <f ca="1">IF(AV$5&lt;&gt;"",OFFSET(Data!BA$4,View!$B$25,$DS20),"")</f>
        <v/>
      </c>
      <c r="AW20" s="11" t="str">
        <f ca="1">IF(AW$5&lt;&gt;"",OFFSET(Data!BB$4,View!$B$25,$DS20),"")</f>
        <v/>
      </c>
      <c r="AX20" s="11" t="str">
        <f ca="1">IF(AX$5&lt;&gt;"",OFFSET(Data!BC$4,View!$B$25,$DS20),"")</f>
        <v/>
      </c>
      <c r="AY20" s="11" t="str">
        <f ca="1">IF(AY$5&lt;&gt;"",OFFSET(Data!BD$4,View!$B$25,$DS20),"")</f>
        <v/>
      </c>
      <c r="AZ20" s="11" t="str">
        <f ca="1">IF(AZ$5&lt;&gt;"",OFFSET(Data!BE$4,View!$B$25,$DS20),"")</f>
        <v/>
      </c>
      <c r="BA20" s="11" t="str">
        <f ca="1">IF(BA$5&lt;&gt;"",OFFSET(Data!BF$4,View!$B$25,$DS20),"")</f>
        <v/>
      </c>
      <c r="BB20" s="11" t="str">
        <f ca="1">IF(BB$5&lt;&gt;"",OFFSET(Data!BG$4,View!$B$25,$DS20),"")</f>
        <v/>
      </c>
      <c r="BC20" s="11" t="str">
        <f ca="1">IF(BC$5&lt;&gt;"",OFFSET(Data!BH$4,View!$B$25,$DS20),"")</f>
        <v/>
      </c>
      <c r="BD20" s="11" t="str">
        <f ca="1">IF(BD$5&lt;&gt;"",OFFSET(Data!BI$4,View!$B$25,$DS20),"")</f>
        <v/>
      </c>
      <c r="BE20" s="11" t="str">
        <f ca="1">IF(BE$5&lt;&gt;"",OFFSET(Data!BJ$4,View!$B$25,$DS20),"")</f>
        <v/>
      </c>
      <c r="BF20" s="11" t="str">
        <f ca="1">IF(BF$5&lt;&gt;"",OFFSET(Data!BK$4,View!$B$25,$DS20),"")</f>
        <v/>
      </c>
      <c r="BG20" s="11" t="str">
        <f ca="1">IF(BG$5&lt;&gt;"",OFFSET(Data!BL$4,View!$B$25,$DS20),"")</f>
        <v/>
      </c>
      <c r="BH20" s="11" t="str">
        <f ca="1">IF(BH$5&lt;&gt;"",OFFSET(Data!BM$4,View!$B$25,$DS20),"")</f>
        <v/>
      </c>
      <c r="BI20" s="11" t="str">
        <f ca="1">IF(BI$5&lt;&gt;"",OFFSET(Data!BN$4,View!$B$25,$DS20),"")</f>
        <v/>
      </c>
      <c r="BJ20" s="11" t="str">
        <f ca="1">IF(BJ$5&lt;&gt;"",OFFSET(Data!BO$4,View!$B$25,$DS20),"")</f>
        <v/>
      </c>
      <c r="BK20" s="11" t="str">
        <f ca="1">IF(BK$5&lt;&gt;"",OFFSET(Data!BP$4,View!$B$25,$DS20),"")</f>
        <v/>
      </c>
      <c r="BL20" s="11" t="str">
        <f ca="1">IF(BL$5&lt;&gt;"",OFFSET(Data!BQ$4,View!$B$25,$DS20),"")</f>
        <v/>
      </c>
      <c r="BM20" s="11" t="str">
        <f ca="1">IF(BM$5&lt;&gt;"",OFFSET(Data!BR$4,View!$B$25,$DS20),"")</f>
        <v/>
      </c>
      <c r="BN20" s="11" t="str">
        <f ca="1">IF(BN$5&lt;&gt;"",OFFSET(Data!BS$4,View!$B$25,$DS20),"")</f>
        <v/>
      </c>
      <c r="BO20" s="11" t="str">
        <f ca="1">IF(BO$5&lt;&gt;"",OFFSET(Data!BT$4,View!$B$25,$DS20),"")</f>
        <v/>
      </c>
      <c r="BP20" s="11" t="str">
        <f ca="1">IF(BP$5&lt;&gt;"",OFFSET(Data!BU$4,View!$B$25,$DS20),"")</f>
        <v/>
      </c>
      <c r="BQ20" s="11" t="str">
        <f ca="1">IF(BQ$5&lt;&gt;"",OFFSET(Data!BV$4,View!$B$25,$DS20),"")</f>
        <v/>
      </c>
      <c r="BR20" s="11" t="str">
        <f ca="1">IF(BR$5&lt;&gt;"",OFFSET(Data!BW$4,View!$B$25,$DS20),"")</f>
        <v/>
      </c>
      <c r="BS20" s="11" t="str">
        <f ca="1">IF(BS$5&lt;&gt;"",OFFSET(Data!BX$4,View!$B$25,$DS20),"")</f>
        <v/>
      </c>
      <c r="BT20" s="11" t="str">
        <f ca="1">IF(BT$5&lt;&gt;"",OFFSET(Data!BY$4,View!$B$25,$DS20),"")</f>
        <v/>
      </c>
      <c r="BU20" s="11" t="str">
        <f ca="1">IF(BU$5&lt;&gt;"",OFFSET(Data!BZ$4,View!$B$25,$DS20),"")</f>
        <v/>
      </c>
      <c r="BV20" s="11" t="str">
        <f ca="1">IF(BV$5&lt;&gt;"",OFFSET(Data!CA$4,View!$B$25,$DS20),"")</f>
        <v/>
      </c>
      <c r="BW20" s="11" t="str">
        <f ca="1">IF(BW$5&lt;&gt;"",OFFSET(Data!CB$4,View!$B$25,$DS20),"")</f>
        <v/>
      </c>
      <c r="BX20" s="11" t="str">
        <f ca="1">IF(BX$5&lt;&gt;"",OFFSET(Data!CC$4,View!$B$25,$DS20),"")</f>
        <v/>
      </c>
      <c r="BY20" s="11" t="str">
        <f ca="1">IF(BY$5&lt;&gt;"",OFFSET(Data!CD$4,View!$B$25,$DS20),"")</f>
        <v/>
      </c>
      <c r="BZ20" s="11" t="str">
        <f ca="1">IF(BZ$5&lt;&gt;"",OFFSET(Data!CE$4,View!$B$25,$DS20),"")</f>
        <v/>
      </c>
      <c r="CA20" s="11" t="str">
        <f ca="1">IF(CA$5&lt;&gt;"",OFFSET(Data!CF$4,View!$B$25,$DS20),"")</f>
        <v/>
      </c>
      <c r="CB20" s="11" t="str">
        <f ca="1">IF(CB$5&lt;&gt;"",OFFSET(Data!CG$4,View!$B$25,$DS20),"")</f>
        <v/>
      </c>
      <c r="CC20" s="11" t="str">
        <f ca="1">IF(CC$5&lt;&gt;"",OFFSET(Data!CH$4,View!$B$25,$DS20),"")</f>
        <v/>
      </c>
      <c r="CD20" s="11" t="str">
        <f ca="1">IF(CD$5&lt;&gt;"",OFFSET(Data!CI$4,View!$B$25,$DS20),"")</f>
        <v/>
      </c>
      <c r="CE20" s="11" t="str">
        <f ca="1">IF(CE$5&lt;&gt;"",OFFSET(Data!CJ$4,View!$B$25,$DS20),"")</f>
        <v/>
      </c>
      <c r="CF20" s="11" t="str">
        <f ca="1">IF(CF$5&lt;&gt;"",OFFSET(Data!CK$4,View!$B$25,$DS20),"")</f>
        <v/>
      </c>
      <c r="CG20" s="11" t="str">
        <f ca="1">IF(CG$5&lt;&gt;"",OFFSET(Data!CL$4,View!$B$25,$DS20),"")</f>
        <v/>
      </c>
      <c r="CH20" s="11" t="str">
        <f ca="1">IF(CH$5&lt;&gt;"",OFFSET(Data!CM$4,View!$B$25,$DS20),"")</f>
        <v/>
      </c>
      <c r="CI20" s="11" t="str">
        <f ca="1">IF(CI$5&lt;&gt;"",OFFSET(Data!CN$4,View!$B$25,$DS20),"")</f>
        <v/>
      </c>
      <c r="CJ20" s="11" t="str">
        <f ca="1">IF(CJ$5&lt;&gt;"",OFFSET(Data!CO$4,View!$B$25,$DS20),"")</f>
        <v/>
      </c>
      <c r="CK20" s="11" t="str">
        <f ca="1">IF(CK$5&lt;&gt;"",OFFSET(Data!CP$4,View!$B$25,$DS20),"")</f>
        <v/>
      </c>
      <c r="CL20" s="11" t="str">
        <f ca="1">IF(CL$5&lt;&gt;"",OFFSET(Data!CQ$4,View!$B$25,$DS20),"")</f>
        <v/>
      </c>
      <c r="CM20" s="11" t="str">
        <f ca="1">IF(CM$5&lt;&gt;"",OFFSET(Data!CR$4,View!$B$25,$DS20),"")</f>
        <v/>
      </c>
      <c r="CN20" s="11" t="str">
        <f ca="1">IF(CN$5&lt;&gt;"",OFFSET(Data!CS$4,View!$B$25,$DS20),"")</f>
        <v/>
      </c>
      <c r="CO20" s="11" t="str">
        <f ca="1">IF(CO$5&lt;&gt;"",OFFSET(Data!CT$4,View!$B$25,$DS20),"")</f>
        <v/>
      </c>
      <c r="CP20" s="11" t="str">
        <f ca="1">IF(CP$5&lt;&gt;"",OFFSET(Data!CU$4,View!$B$25,$DS20),"")</f>
        <v/>
      </c>
      <c r="CQ20" s="11" t="str">
        <f ca="1">IF(CQ$5&lt;&gt;"",OFFSET(Data!CV$4,View!$B$25,$DS20),"")</f>
        <v/>
      </c>
      <c r="CR20" s="11" t="str">
        <f ca="1">IF(CR$5&lt;&gt;"",OFFSET(Data!CW$4,View!$B$25,$DS20),"")</f>
        <v/>
      </c>
      <c r="CS20" s="11" t="str">
        <f ca="1">IF(CS$5&lt;&gt;"",OFFSET(Data!CX$4,View!$B$25,$DS20),"")</f>
        <v/>
      </c>
      <c r="CT20" s="11" t="str">
        <f ca="1">IF(CT$5&lt;&gt;"",OFFSET(Data!CY$4,View!$B$25,$DS20),"")</f>
        <v/>
      </c>
      <c r="CU20" s="11" t="str">
        <f ca="1">IF(CU$5&lt;&gt;"",OFFSET(Data!CZ$4,View!$B$25,$DS20),"")</f>
        <v/>
      </c>
      <c r="CV20" s="11" t="str">
        <f ca="1">IF(CV$5&lt;&gt;"",OFFSET(Data!DA$4,View!$B$25,$DS20),"")</f>
        <v/>
      </c>
      <c r="CW20" s="11" t="str">
        <f ca="1">IF(CW$5&lt;&gt;"",OFFSET(Data!DB$4,View!$B$25,$DS20),"")</f>
        <v/>
      </c>
      <c r="CX20" s="11" t="str">
        <f ca="1">IF(CX$5&lt;&gt;"",OFFSET(Data!DC$4,View!$B$25,$DS20),"")</f>
        <v/>
      </c>
      <c r="CY20" s="11" t="str">
        <f ca="1">IF(CY$5&lt;&gt;"",OFFSET(Data!DD$4,View!$B$25,$DS20),"")</f>
        <v/>
      </c>
      <c r="CZ20" s="11" t="str">
        <f ca="1">IF(CZ$5&lt;&gt;"",OFFSET(Data!DE$4,View!$B$25,$DS20),"")</f>
        <v/>
      </c>
      <c r="DA20" s="11" t="str">
        <f ca="1">IF(DA$5&lt;&gt;"",OFFSET(Data!DF$4,View!$B$25,$DS20),"")</f>
        <v/>
      </c>
      <c r="DB20" s="11" t="str">
        <f ca="1">IF(DB$5&lt;&gt;"",OFFSET(Data!DG$4,View!$B$25,$DS20),"")</f>
        <v/>
      </c>
      <c r="DC20" s="11" t="str">
        <f ca="1">IF(DC$5&lt;&gt;"",OFFSET(Data!DH$4,View!$B$25,$DS20),"")</f>
        <v/>
      </c>
      <c r="DD20" s="11" t="str">
        <f ca="1">IF(DD$5&lt;&gt;"",OFFSET(Data!DI$4,View!$B$25,$DS20),"")</f>
        <v/>
      </c>
      <c r="DE20" s="11" t="str">
        <f ca="1">IF(DE$5&lt;&gt;"",OFFSET(Data!DJ$4,View!$B$25,$DS20),"")</f>
        <v/>
      </c>
      <c r="DF20" s="11" t="str">
        <f ca="1">IF(DF$5&lt;&gt;"",OFFSET(Data!DK$4,View!$B$25,$DS20),"")</f>
        <v/>
      </c>
      <c r="DG20" s="11" t="str">
        <f ca="1">IF(DG$5&lt;&gt;"",OFFSET(Data!DL$4,View!$B$25,$DS20),"")</f>
        <v/>
      </c>
      <c r="DH20" s="11" t="str">
        <f ca="1">IF(DH$5&lt;&gt;"",OFFSET(Data!DM$4,View!$B$25,$DS20),"")</f>
        <v/>
      </c>
      <c r="DI20" s="11" t="str">
        <f ca="1">IF(DI$5&lt;&gt;"",OFFSET(Data!DN$4,View!$B$25,$DS20),"")</f>
        <v/>
      </c>
      <c r="DJ20" s="11" t="str">
        <f ca="1">IF(DJ$5&lt;&gt;"",OFFSET(Data!DO$4,View!$B$25,$DS20),"")</f>
        <v/>
      </c>
      <c r="DK20" s="11" t="str">
        <f ca="1">IF(DK$5&lt;&gt;"",OFFSET(Data!DP$4,View!$B$25,$DS20),"")</f>
        <v/>
      </c>
      <c r="DL20" s="11" t="str">
        <f ca="1">IF(DL$5&lt;&gt;"",OFFSET(Data!DQ$4,View!$B$25,$DS20),"")</f>
        <v/>
      </c>
      <c r="DM20" s="11" t="str">
        <f ca="1">IF(DM$5&lt;&gt;"",OFFSET(Data!DR$4,View!$B$25,$DS20),"")</f>
        <v/>
      </c>
      <c r="DN20" s="11" t="str">
        <f ca="1">IF(DN$5&lt;&gt;"",OFFSET(Data!DS$4,View!$B$25,$DS20),"")</f>
        <v/>
      </c>
      <c r="DO20" s="11" t="str">
        <f ca="1">IF(DO$5&lt;&gt;"",OFFSET(Data!DT$4,View!$B$25,$DS20),"")</f>
        <v/>
      </c>
      <c r="DP20" s="11" t="str">
        <f ca="1">IF(DP$5&lt;&gt;"",OFFSET(Data!DU$4,View!$B$25,$DS20),"")</f>
        <v/>
      </c>
      <c r="DQ20" s="11" t="str">
        <f ca="1">IF(DQ$5&lt;&gt;"",OFFSET(Data!DV$4,View!$B$25,$DS20),"")</f>
        <v/>
      </c>
      <c r="DR20" s="11" t="str">
        <f ca="1">IF(DR$5&lt;&gt;"",OFFSET(Data!DW$4,View!$B$25,$DS20),"")</f>
        <v/>
      </c>
      <c r="DS20" s="10">
        <f ca="1">($C$41+1)*7</f>
        <v>7</v>
      </c>
    </row>
    <row r="24" spans="1:123" x14ac:dyDescent="0.25">
      <c r="A24" s="6" t="s">
        <v>97</v>
      </c>
      <c r="B24" t="str">
        <f ca="1">OFFSET(Data!A4,View!$B$25,0)&amp;""</f>
        <v/>
      </c>
    </row>
    <row r="25" spans="1:123" x14ac:dyDescent="0.25">
      <c r="A25" s="6" t="s">
        <v>98</v>
      </c>
      <c r="B25">
        <v>1</v>
      </c>
    </row>
    <row r="26" spans="1:123" x14ac:dyDescent="0.25">
      <c r="A26" s="6" t="s">
        <v>268</v>
      </c>
      <c r="B26" t="str">
        <f ca="1">OFFSET(Notes!B4,View!$B$25,0)&amp;""</f>
        <v/>
      </c>
    </row>
    <row r="41" spans="1:122" hidden="1" x14ac:dyDescent="0.25">
      <c r="B41">
        <v>1</v>
      </c>
      <c r="C41">
        <f ca="1">OFFSET(Data!F4,View!$B$25,0)</f>
        <v>0</v>
      </c>
      <c r="D41">
        <f ca="1">OFFSET(Data!E4,View!$B$25,0)</f>
        <v>0</v>
      </c>
      <c r="E41">
        <f ca="1">IF(D41&gt;0,CEILING(LOG(D41*2/3)/LOG(2),1),0)</f>
        <v>0</v>
      </c>
    </row>
    <row r="42" spans="1:122" hidden="1" x14ac:dyDescent="0.25">
      <c r="B42" t="str">
        <f t="shared" ref="B42:H42" si="2">B5</f>
        <v>overall</v>
      </c>
      <c r="C42">
        <f t="shared" ca="1" si="2"/>
        <v>31.5</v>
      </c>
      <c r="D42">
        <f t="shared" ca="1" si="2"/>
        <v>63</v>
      </c>
      <c r="E42">
        <f t="shared" ca="1" si="2"/>
        <v>125</v>
      </c>
      <c r="F42">
        <f t="shared" ca="1" si="2"/>
        <v>250</v>
      </c>
      <c r="G42">
        <f t="shared" ca="1" si="2"/>
        <v>500</v>
      </c>
      <c r="H42">
        <f t="shared" ca="1" si="2"/>
        <v>1000</v>
      </c>
      <c r="I42">
        <f ca="1">I5</f>
        <v>2000</v>
      </c>
      <c r="J42">
        <f t="shared" ref="J42:AO42" ca="1" si="3">J5</f>
        <v>4000</v>
      </c>
      <c r="K42">
        <f t="shared" ca="1" si="3"/>
        <v>8000</v>
      </c>
      <c r="L42">
        <f t="shared" ca="1" si="3"/>
        <v>16000</v>
      </c>
      <c r="M42" t="str">
        <f t="shared" ca="1" si="3"/>
        <v/>
      </c>
      <c r="N42" t="str">
        <f t="shared" ca="1" si="3"/>
        <v/>
      </c>
      <c r="O42" t="str">
        <f t="shared" ca="1" si="3"/>
        <v/>
      </c>
      <c r="P42" t="str">
        <f t="shared" ca="1" si="3"/>
        <v/>
      </c>
      <c r="Q42" t="str">
        <f t="shared" ca="1" si="3"/>
        <v/>
      </c>
      <c r="R42" t="str">
        <f t="shared" ca="1" si="3"/>
        <v/>
      </c>
      <c r="S42" t="str">
        <f t="shared" ca="1" si="3"/>
        <v/>
      </c>
      <c r="T42" t="str">
        <f t="shared" ca="1" si="3"/>
        <v/>
      </c>
      <c r="U42" t="str">
        <f t="shared" ca="1" si="3"/>
        <v/>
      </c>
      <c r="V42" t="str">
        <f t="shared" ca="1" si="3"/>
        <v/>
      </c>
      <c r="W42" t="str">
        <f t="shared" ca="1" si="3"/>
        <v/>
      </c>
      <c r="X42" t="str">
        <f t="shared" ca="1" si="3"/>
        <v/>
      </c>
      <c r="Y42" t="str">
        <f t="shared" ca="1" si="3"/>
        <v/>
      </c>
      <c r="Z42" t="str">
        <f t="shared" ca="1" si="3"/>
        <v/>
      </c>
      <c r="AA42" t="str">
        <f t="shared" ca="1" si="3"/>
        <v/>
      </c>
      <c r="AB42" t="str">
        <f t="shared" ca="1" si="3"/>
        <v/>
      </c>
      <c r="AC42" t="str">
        <f t="shared" ca="1" si="3"/>
        <v/>
      </c>
      <c r="AD42" t="str">
        <f t="shared" ca="1" si="3"/>
        <v/>
      </c>
      <c r="AE42" t="str">
        <f t="shared" ca="1" si="3"/>
        <v/>
      </c>
      <c r="AF42" t="str">
        <f t="shared" ca="1" si="3"/>
        <v/>
      </c>
      <c r="AG42" s="10" t="str">
        <f t="shared" ca="1" si="3"/>
        <v/>
      </c>
      <c r="AH42" s="10" t="str">
        <f t="shared" ca="1" si="3"/>
        <v/>
      </c>
      <c r="AI42" s="10" t="str">
        <f t="shared" ca="1" si="3"/>
        <v/>
      </c>
      <c r="AJ42" s="10" t="str">
        <f t="shared" ca="1" si="3"/>
        <v/>
      </c>
      <c r="AK42" s="10" t="str">
        <f t="shared" ca="1" si="3"/>
        <v/>
      </c>
      <c r="AL42" s="10" t="str">
        <f t="shared" ca="1" si="3"/>
        <v/>
      </c>
      <c r="AM42" s="10" t="str">
        <f t="shared" ca="1" si="3"/>
        <v/>
      </c>
      <c r="AN42" s="10" t="str">
        <f t="shared" ca="1" si="3"/>
        <v/>
      </c>
      <c r="AO42" s="10" t="str">
        <f t="shared" ca="1" si="3"/>
        <v/>
      </c>
      <c r="AP42" s="10" t="str">
        <f t="shared" ref="AP42:BU42" ca="1" si="4">AP5</f>
        <v/>
      </c>
      <c r="AQ42" s="10" t="str">
        <f t="shared" ca="1" si="4"/>
        <v/>
      </c>
      <c r="AR42" s="10" t="str">
        <f t="shared" ca="1" si="4"/>
        <v/>
      </c>
      <c r="AS42" s="10" t="str">
        <f t="shared" ca="1" si="4"/>
        <v/>
      </c>
      <c r="AT42" s="10" t="str">
        <f t="shared" ca="1" si="4"/>
        <v/>
      </c>
      <c r="AU42" s="10" t="str">
        <f t="shared" ca="1" si="4"/>
        <v/>
      </c>
      <c r="AV42" s="10" t="str">
        <f t="shared" ca="1" si="4"/>
        <v/>
      </c>
      <c r="AW42" s="10" t="str">
        <f t="shared" ca="1" si="4"/>
        <v/>
      </c>
      <c r="AX42" s="10" t="str">
        <f t="shared" ca="1" si="4"/>
        <v/>
      </c>
      <c r="AY42" s="10" t="str">
        <f t="shared" ca="1" si="4"/>
        <v/>
      </c>
      <c r="AZ42" s="10" t="str">
        <f t="shared" ca="1" si="4"/>
        <v/>
      </c>
      <c r="BA42" s="10" t="str">
        <f t="shared" ca="1" si="4"/>
        <v/>
      </c>
      <c r="BB42" s="10" t="str">
        <f t="shared" ca="1" si="4"/>
        <v/>
      </c>
      <c r="BC42" s="10" t="str">
        <f t="shared" ca="1" si="4"/>
        <v/>
      </c>
      <c r="BD42" s="10" t="str">
        <f t="shared" ca="1" si="4"/>
        <v/>
      </c>
      <c r="BE42" s="10" t="str">
        <f t="shared" ca="1" si="4"/>
        <v/>
      </c>
      <c r="BF42" s="10" t="str">
        <f t="shared" ca="1" si="4"/>
        <v/>
      </c>
      <c r="BG42" s="10" t="str">
        <f t="shared" ca="1" si="4"/>
        <v/>
      </c>
      <c r="BH42" s="10" t="str">
        <f t="shared" ca="1" si="4"/>
        <v/>
      </c>
      <c r="BI42" s="10" t="str">
        <f t="shared" ca="1" si="4"/>
        <v/>
      </c>
      <c r="BJ42" s="10" t="str">
        <f t="shared" ca="1" si="4"/>
        <v/>
      </c>
      <c r="BK42" s="10" t="str">
        <f t="shared" ca="1" si="4"/>
        <v/>
      </c>
      <c r="BL42" s="10" t="str">
        <f t="shared" ca="1" si="4"/>
        <v/>
      </c>
      <c r="BM42" s="10" t="str">
        <f t="shared" ca="1" si="4"/>
        <v/>
      </c>
      <c r="BN42" s="10" t="str">
        <f t="shared" ca="1" si="4"/>
        <v/>
      </c>
      <c r="BO42" s="10" t="str">
        <f t="shared" ca="1" si="4"/>
        <v/>
      </c>
      <c r="BP42" s="10" t="str">
        <f t="shared" ca="1" si="4"/>
        <v/>
      </c>
      <c r="BQ42" s="10" t="str">
        <f t="shared" ca="1" si="4"/>
        <v/>
      </c>
      <c r="BR42" s="10" t="str">
        <f t="shared" ca="1" si="4"/>
        <v/>
      </c>
      <c r="BS42" s="10" t="str">
        <f t="shared" ca="1" si="4"/>
        <v/>
      </c>
      <c r="BT42" s="10" t="str">
        <f t="shared" ca="1" si="4"/>
        <v/>
      </c>
      <c r="BU42" s="10" t="str">
        <f t="shared" ca="1" si="4"/>
        <v/>
      </c>
      <c r="BV42" s="10" t="str">
        <f t="shared" ref="BV42:DA42" ca="1" si="5">BV5</f>
        <v/>
      </c>
      <c r="BW42" s="10" t="str">
        <f t="shared" ca="1" si="5"/>
        <v/>
      </c>
      <c r="BX42" s="10" t="str">
        <f t="shared" ca="1" si="5"/>
        <v/>
      </c>
      <c r="BY42" s="10" t="str">
        <f t="shared" ca="1" si="5"/>
        <v/>
      </c>
      <c r="BZ42" s="10" t="str">
        <f t="shared" ca="1" si="5"/>
        <v/>
      </c>
      <c r="CA42" s="10" t="str">
        <f t="shared" ca="1" si="5"/>
        <v/>
      </c>
      <c r="CB42" s="10" t="str">
        <f t="shared" ca="1" si="5"/>
        <v/>
      </c>
      <c r="CC42" s="10" t="str">
        <f t="shared" ca="1" si="5"/>
        <v/>
      </c>
      <c r="CD42" s="10" t="str">
        <f t="shared" ca="1" si="5"/>
        <v/>
      </c>
      <c r="CE42" s="10" t="str">
        <f t="shared" ca="1" si="5"/>
        <v/>
      </c>
      <c r="CF42" s="10" t="str">
        <f t="shared" ca="1" si="5"/>
        <v/>
      </c>
      <c r="CG42" s="10" t="str">
        <f t="shared" ca="1" si="5"/>
        <v/>
      </c>
      <c r="CH42" s="10" t="str">
        <f t="shared" ca="1" si="5"/>
        <v/>
      </c>
      <c r="CI42" s="10" t="str">
        <f t="shared" ca="1" si="5"/>
        <v/>
      </c>
      <c r="CJ42" s="10" t="str">
        <f t="shared" ca="1" si="5"/>
        <v/>
      </c>
      <c r="CK42" s="10" t="str">
        <f t="shared" ca="1" si="5"/>
        <v/>
      </c>
      <c r="CL42" s="10" t="str">
        <f t="shared" ca="1" si="5"/>
        <v/>
      </c>
      <c r="CM42" s="10" t="str">
        <f t="shared" ca="1" si="5"/>
        <v/>
      </c>
      <c r="CN42" s="10" t="str">
        <f t="shared" ca="1" si="5"/>
        <v/>
      </c>
      <c r="CO42" s="10" t="str">
        <f t="shared" ca="1" si="5"/>
        <v/>
      </c>
      <c r="CP42" s="10" t="str">
        <f t="shared" ca="1" si="5"/>
        <v/>
      </c>
      <c r="CQ42" s="10" t="str">
        <f t="shared" ca="1" si="5"/>
        <v/>
      </c>
      <c r="CR42" s="10" t="str">
        <f t="shared" ca="1" si="5"/>
        <v/>
      </c>
      <c r="CS42" s="10" t="str">
        <f t="shared" ca="1" si="5"/>
        <v/>
      </c>
      <c r="CT42" s="10" t="str">
        <f t="shared" ca="1" si="5"/>
        <v/>
      </c>
      <c r="CU42" s="10" t="str">
        <f t="shared" ca="1" si="5"/>
        <v/>
      </c>
      <c r="CV42" s="10" t="str">
        <f t="shared" ca="1" si="5"/>
        <v/>
      </c>
      <c r="CW42" s="10" t="str">
        <f t="shared" ca="1" si="5"/>
        <v/>
      </c>
      <c r="CX42" s="10" t="str">
        <f t="shared" ca="1" si="5"/>
        <v/>
      </c>
      <c r="CY42" s="10" t="str">
        <f t="shared" ca="1" si="5"/>
        <v/>
      </c>
      <c r="CZ42" s="10" t="str">
        <f t="shared" ca="1" si="5"/>
        <v/>
      </c>
      <c r="DA42" s="10" t="str">
        <f t="shared" ca="1" si="5"/>
        <v/>
      </c>
      <c r="DB42" s="10" t="str">
        <f t="shared" ref="DB42:DR42" ca="1" si="6">DB5</f>
        <v/>
      </c>
      <c r="DC42" s="10" t="str">
        <f t="shared" ca="1" si="6"/>
        <v/>
      </c>
      <c r="DD42" s="10" t="str">
        <f t="shared" ca="1" si="6"/>
        <v/>
      </c>
      <c r="DE42" s="10" t="str">
        <f t="shared" ca="1" si="6"/>
        <v/>
      </c>
      <c r="DF42" s="10" t="str">
        <f t="shared" ca="1" si="6"/>
        <v/>
      </c>
      <c r="DG42" s="10" t="str">
        <f t="shared" ca="1" si="6"/>
        <v/>
      </c>
      <c r="DH42" s="10" t="str">
        <f t="shared" ca="1" si="6"/>
        <v/>
      </c>
      <c r="DI42" s="10" t="str">
        <f t="shared" ca="1" si="6"/>
        <v/>
      </c>
      <c r="DJ42" s="10" t="str">
        <f t="shared" ca="1" si="6"/>
        <v/>
      </c>
      <c r="DK42" s="10" t="str">
        <f t="shared" ca="1" si="6"/>
        <v/>
      </c>
      <c r="DL42" s="10" t="str">
        <f t="shared" ca="1" si="6"/>
        <v/>
      </c>
      <c r="DM42" s="10" t="str">
        <f t="shared" ca="1" si="6"/>
        <v/>
      </c>
      <c r="DN42" s="10" t="str">
        <f t="shared" ca="1" si="6"/>
        <v/>
      </c>
      <c r="DO42" s="10" t="str">
        <f t="shared" ca="1" si="6"/>
        <v/>
      </c>
      <c r="DP42" s="10" t="str">
        <f t="shared" ca="1" si="6"/>
        <v/>
      </c>
      <c r="DQ42" s="10" t="str">
        <f t="shared" ca="1" si="6"/>
        <v/>
      </c>
      <c r="DR42" s="10" t="str">
        <f t="shared" ca="1" si="6"/>
        <v/>
      </c>
    </row>
    <row r="43" spans="1:122" hidden="1" x14ac:dyDescent="0.25">
      <c r="A43" t="str">
        <f t="shared" ref="A43:AF43" ca="1" si="7">OFFSET(A5,$B$41,0)</f>
        <v>LZeq</v>
      </c>
      <c r="B43">
        <f t="shared" ca="1" si="7"/>
        <v>0</v>
      </c>
      <c r="C43">
        <f t="shared" ca="1" si="7"/>
        <v>0</v>
      </c>
      <c r="D43">
        <f t="shared" ca="1" si="7"/>
        <v>0</v>
      </c>
      <c r="E43">
        <f t="shared" ca="1" si="7"/>
        <v>0</v>
      </c>
      <c r="F43">
        <f t="shared" ca="1" si="7"/>
        <v>0</v>
      </c>
      <c r="G43">
        <f t="shared" ca="1" si="7"/>
        <v>0</v>
      </c>
      <c r="H43">
        <f t="shared" ca="1" si="7"/>
        <v>0</v>
      </c>
      <c r="I43">
        <f t="shared" ca="1" si="7"/>
        <v>0</v>
      </c>
      <c r="J43">
        <f t="shared" ca="1" si="7"/>
        <v>0</v>
      </c>
      <c r="K43">
        <f t="shared" ca="1" si="7"/>
        <v>0</v>
      </c>
      <c r="L43">
        <f t="shared" ca="1" si="7"/>
        <v>0</v>
      </c>
      <c r="M43" t="str">
        <f t="shared" ca="1" si="7"/>
        <v/>
      </c>
      <c r="N43" t="str">
        <f t="shared" ca="1" si="7"/>
        <v/>
      </c>
      <c r="O43" t="str">
        <f t="shared" ca="1" si="7"/>
        <v/>
      </c>
      <c r="P43" t="str">
        <f t="shared" ca="1" si="7"/>
        <v/>
      </c>
      <c r="Q43" t="str">
        <f t="shared" ca="1" si="7"/>
        <v/>
      </c>
      <c r="R43" t="str">
        <f t="shared" ca="1" si="7"/>
        <v/>
      </c>
      <c r="S43" t="str">
        <f t="shared" ca="1" si="7"/>
        <v/>
      </c>
      <c r="T43" t="str">
        <f t="shared" ca="1" si="7"/>
        <v/>
      </c>
      <c r="U43" t="str">
        <f t="shared" ca="1" si="7"/>
        <v/>
      </c>
      <c r="V43" t="str">
        <f t="shared" ca="1" si="7"/>
        <v/>
      </c>
      <c r="W43" t="str">
        <f t="shared" ca="1" si="7"/>
        <v/>
      </c>
      <c r="X43" t="str">
        <f t="shared" ca="1" si="7"/>
        <v/>
      </c>
      <c r="Y43" t="str">
        <f t="shared" ca="1" si="7"/>
        <v/>
      </c>
      <c r="Z43" t="str">
        <f t="shared" ca="1" si="7"/>
        <v/>
      </c>
      <c r="AA43" t="str">
        <f t="shared" ca="1" si="7"/>
        <v/>
      </c>
      <c r="AB43" t="str">
        <f t="shared" ca="1" si="7"/>
        <v/>
      </c>
      <c r="AC43" t="str">
        <f t="shared" ca="1" si="7"/>
        <v/>
      </c>
      <c r="AD43" t="str">
        <f t="shared" ca="1" si="7"/>
        <v/>
      </c>
      <c r="AE43" t="str">
        <f t="shared" ca="1" si="7"/>
        <v/>
      </c>
      <c r="AF43" t="str">
        <f t="shared" ca="1" si="7"/>
        <v/>
      </c>
      <c r="AG43" s="10" t="str">
        <f t="shared" ref="AG43:BL43" ca="1" si="8">OFFSET(AG5,$B$41,0)</f>
        <v/>
      </c>
      <c r="AH43" s="10" t="str">
        <f t="shared" ca="1" si="8"/>
        <v/>
      </c>
      <c r="AI43" s="10" t="str">
        <f t="shared" ca="1" si="8"/>
        <v/>
      </c>
      <c r="AJ43" s="10" t="str">
        <f t="shared" ca="1" si="8"/>
        <v/>
      </c>
      <c r="AK43" s="10" t="str">
        <f t="shared" ca="1" si="8"/>
        <v/>
      </c>
      <c r="AL43" s="10" t="str">
        <f t="shared" ca="1" si="8"/>
        <v/>
      </c>
      <c r="AM43" s="10" t="str">
        <f t="shared" ca="1" si="8"/>
        <v/>
      </c>
      <c r="AN43" s="10" t="str">
        <f t="shared" ca="1" si="8"/>
        <v/>
      </c>
      <c r="AO43" s="10" t="str">
        <f t="shared" ca="1" si="8"/>
        <v/>
      </c>
      <c r="AP43" s="10" t="str">
        <f t="shared" ca="1" si="8"/>
        <v/>
      </c>
      <c r="AQ43" s="10" t="str">
        <f t="shared" ca="1" si="8"/>
        <v/>
      </c>
      <c r="AR43" s="10" t="str">
        <f t="shared" ca="1" si="8"/>
        <v/>
      </c>
      <c r="AS43" s="10" t="str">
        <f t="shared" ca="1" si="8"/>
        <v/>
      </c>
      <c r="AT43" s="10" t="str">
        <f t="shared" ca="1" si="8"/>
        <v/>
      </c>
      <c r="AU43" s="10" t="str">
        <f t="shared" ca="1" si="8"/>
        <v/>
      </c>
      <c r="AV43" s="10" t="str">
        <f t="shared" ca="1" si="8"/>
        <v/>
      </c>
      <c r="AW43" s="10" t="str">
        <f t="shared" ca="1" si="8"/>
        <v/>
      </c>
      <c r="AX43" s="10" t="str">
        <f t="shared" ca="1" si="8"/>
        <v/>
      </c>
      <c r="AY43" s="10" t="str">
        <f t="shared" ca="1" si="8"/>
        <v/>
      </c>
      <c r="AZ43" s="10" t="str">
        <f t="shared" ca="1" si="8"/>
        <v/>
      </c>
      <c r="BA43" s="10" t="str">
        <f t="shared" ca="1" si="8"/>
        <v/>
      </c>
      <c r="BB43" s="10" t="str">
        <f t="shared" ca="1" si="8"/>
        <v/>
      </c>
      <c r="BC43" s="10" t="str">
        <f t="shared" ca="1" si="8"/>
        <v/>
      </c>
      <c r="BD43" s="10" t="str">
        <f t="shared" ca="1" si="8"/>
        <v/>
      </c>
      <c r="BE43" s="10" t="str">
        <f t="shared" ca="1" si="8"/>
        <v/>
      </c>
      <c r="BF43" s="10" t="str">
        <f t="shared" ca="1" si="8"/>
        <v/>
      </c>
      <c r="BG43" s="10" t="str">
        <f t="shared" ca="1" si="8"/>
        <v/>
      </c>
      <c r="BH43" s="10" t="str">
        <f t="shared" ca="1" si="8"/>
        <v/>
      </c>
      <c r="BI43" s="10" t="str">
        <f t="shared" ca="1" si="8"/>
        <v/>
      </c>
      <c r="BJ43" s="10" t="str">
        <f t="shared" ca="1" si="8"/>
        <v/>
      </c>
      <c r="BK43" s="10" t="str">
        <f t="shared" ca="1" si="8"/>
        <v/>
      </c>
      <c r="BL43" s="10" t="str">
        <f t="shared" ca="1" si="8"/>
        <v/>
      </c>
      <c r="BM43" s="10" t="str">
        <f t="shared" ref="BM43:CR43" ca="1" si="9">OFFSET(BM5,$B$41,0)</f>
        <v/>
      </c>
      <c r="BN43" s="10" t="str">
        <f t="shared" ca="1" si="9"/>
        <v/>
      </c>
      <c r="BO43" s="10" t="str">
        <f t="shared" ca="1" si="9"/>
        <v/>
      </c>
      <c r="BP43" s="10" t="str">
        <f t="shared" ca="1" si="9"/>
        <v/>
      </c>
      <c r="BQ43" s="10" t="str">
        <f t="shared" ca="1" si="9"/>
        <v/>
      </c>
      <c r="BR43" s="10" t="str">
        <f t="shared" ca="1" si="9"/>
        <v/>
      </c>
      <c r="BS43" s="10" t="str">
        <f t="shared" ca="1" si="9"/>
        <v/>
      </c>
      <c r="BT43" s="10" t="str">
        <f t="shared" ca="1" si="9"/>
        <v/>
      </c>
      <c r="BU43" s="10" t="str">
        <f t="shared" ca="1" si="9"/>
        <v/>
      </c>
      <c r="BV43" s="10" t="str">
        <f t="shared" ca="1" si="9"/>
        <v/>
      </c>
      <c r="BW43" s="10" t="str">
        <f t="shared" ca="1" si="9"/>
        <v/>
      </c>
      <c r="BX43" s="10" t="str">
        <f t="shared" ca="1" si="9"/>
        <v/>
      </c>
      <c r="BY43" s="10" t="str">
        <f t="shared" ca="1" si="9"/>
        <v/>
      </c>
      <c r="BZ43" s="10" t="str">
        <f t="shared" ca="1" si="9"/>
        <v/>
      </c>
      <c r="CA43" s="10" t="str">
        <f t="shared" ca="1" si="9"/>
        <v/>
      </c>
      <c r="CB43" s="10" t="str">
        <f t="shared" ca="1" si="9"/>
        <v/>
      </c>
      <c r="CC43" s="10" t="str">
        <f t="shared" ca="1" si="9"/>
        <v/>
      </c>
      <c r="CD43" s="10" t="str">
        <f t="shared" ca="1" si="9"/>
        <v/>
      </c>
      <c r="CE43" s="10" t="str">
        <f t="shared" ca="1" si="9"/>
        <v/>
      </c>
      <c r="CF43" s="10" t="str">
        <f t="shared" ca="1" si="9"/>
        <v/>
      </c>
      <c r="CG43" s="10" t="str">
        <f t="shared" ca="1" si="9"/>
        <v/>
      </c>
      <c r="CH43" s="10" t="str">
        <f t="shared" ca="1" si="9"/>
        <v/>
      </c>
      <c r="CI43" s="10" t="str">
        <f t="shared" ca="1" si="9"/>
        <v/>
      </c>
      <c r="CJ43" s="10" t="str">
        <f t="shared" ca="1" si="9"/>
        <v/>
      </c>
      <c r="CK43" s="10" t="str">
        <f t="shared" ca="1" si="9"/>
        <v/>
      </c>
      <c r="CL43" s="10" t="str">
        <f t="shared" ca="1" si="9"/>
        <v/>
      </c>
      <c r="CM43" s="10" t="str">
        <f t="shared" ca="1" si="9"/>
        <v/>
      </c>
      <c r="CN43" s="10" t="str">
        <f t="shared" ca="1" si="9"/>
        <v/>
      </c>
      <c r="CO43" s="10" t="str">
        <f t="shared" ca="1" si="9"/>
        <v/>
      </c>
      <c r="CP43" s="10" t="str">
        <f t="shared" ca="1" si="9"/>
        <v/>
      </c>
      <c r="CQ43" s="10" t="str">
        <f t="shared" ca="1" si="9"/>
        <v/>
      </c>
      <c r="CR43" s="10" t="str">
        <f t="shared" ca="1" si="9"/>
        <v/>
      </c>
      <c r="CS43" s="10" t="str">
        <f t="shared" ref="CS43:DR43" ca="1" si="10">OFFSET(CS5,$B$41,0)</f>
        <v/>
      </c>
      <c r="CT43" s="10" t="str">
        <f t="shared" ca="1" si="10"/>
        <v/>
      </c>
      <c r="CU43" s="10" t="str">
        <f t="shared" ca="1" si="10"/>
        <v/>
      </c>
      <c r="CV43" s="10" t="str">
        <f t="shared" ca="1" si="10"/>
        <v/>
      </c>
      <c r="CW43" s="10" t="str">
        <f t="shared" ca="1" si="10"/>
        <v/>
      </c>
      <c r="CX43" s="10" t="str">
        <f t="shared" ca="1" si="10"/>
        <v/>
      </c>
      <c r="CY43" s="10" t="str">
        <f t="shared" ca="1" si="10"/>
        <v/>
      </c>
      <c r="CZ43" s="10" t="str">
        <f t="shared" ca="1" si="10"/>
        <v/>
      </c>
      <c r="DA43" s="10" t="str">
        <f t="shared" ca="1" si="10"/>
        <v/>
      </c>
      <c r="DB43" s="10" t="str">
        <f t="shared" ca="1" si="10"/>
        <v/>
      </c>
      <c r="DC43" s="10" t="str">
        <f t="shared" ca="1" si="10"/>
        <v/>
      </c>
      <c r="DD43" s="10" t="str">
        <f t="shared" ca="1" si="10"/>
        <v/>
      </c>
      <c r="DE43" s="10" t="str">
        <f t="shared" ca="1" si="10"/>
        <v/>
      </c>
      <c r="DF43" s="10" t="str">
        <f t="shared" ca="1" si="10"/>
        <v/>
      </c>
      <c r="DG43" s="10" t="str">
        <f t="shared" ca="1" si="10"/>
        <v/>
      </c>
      <c r="DH43" s="10" t="str">
        <f t="shared" ca="1" si="10"/>
        <v/>
      </c>
      <c r="DI43" s="10" t="str">
        <f t="shared" ca="1" si="10"/>
        <v/>
      </c>
      <c r="DJ43" s="10" t="str">
        <f t="shared" ca="1" si="10"/>
        <v/>
      </c>
      <c r="DK43" s="10" t="str">
        <f t="shared" ca="1" si="10"/>
        <v/>
      </c>
      <c r="DL43" s="10" t="str">
        <f t="shared" ca="1" si="10"/>
        <v/>
      </c>
      <c r="DM43" s="10" t="str">
        <f t="shared" ca="1" si="10"/>
        <v/>
      </c>
      <c r="DN43" s="10" t="str">
        <f t="shared" ca="1" si="10"/>
        <v/>
      </c>
      <c r="DO43" s="10" t="str">
        <f t="shared" ca="1" si="10"/>
        <v/>
      </c>
      <c r="DP43" s="10" t="str">
        <f t="shared" ca="1" si="10"/>
        <v/>
      </c>
      <c r="DQ43" s="10" t="str">
        <f t="shared" ca="1" si="10"/>
        <v/>
      </c>
      <c r="DR43" s="10" t="str">
        <f t="shared" ca="1" si="10"/>
        <v/>
      </c>
    </row>
    <row r="44" spans="1:122" hidden="1" x14ac:dyDescent="0.25"/>
    <row r="45" spans="1:122" hidden="1" x14ac:dyDescent="0.25">
      <c r="C45">
        <v>31.5</v>
      </c>
      <c r="D45">
        <v>63</v>
      </c>
      <c r="E45">
        <v>125</v>
      </c>
      <c r="F45">
        <v>250</v>
      </c>
      <c r="G45">
        <v>500</v>
      </c>
      <c r="H45">
        <v>1000</v>
      </c>
      <c r="I45">
        <v>2000</v>
      </c>
      <c r="J45">
        <v>4000</v>
      </c>
      <c r="K45">
        <v>8000</v>
      </c>
      <c r="L45">
        <v>16000</v>
      </c>
    </row>
    <row r="46" spans="1:122" hidden="1" x14ac:dyDescent="0.25">
      <c r="C46">
        <v>25</v>
      </c>
      <c r="D46">
        <v>31.5</v>
      </c>
      <c r="E46">
        <v>40</v>
      </c>
      <c r="F46">
        <v>50</v>
      </c>
      <c r="G46">
        <v>63</v>
      </c>
      <c r="H46">
        <v>80</v>
      </c>
      <c r="I46">
        <v>100</v>
      </c>
      <c r="J46">
        <v>125</v>
      </c>
      <c r="K46">
        <v>160</v>
      </c>
      <c r="L46">
        <v>200</v>
      </c>
      <c r="M46">
        <v>250</v>
      </c>
      <c r="N46">
        <v>315</v>
      </c>
      <c r="O46">
        <v>400</v>
      </c>
      <c r="P46">
        <v>500</v>
      </c>
      <c r="Q46">
        <v>625</v>
      </c>
      <c r="R46">
        <v>800</v>
      </c>
      <c r="S46">
        <v>1000</v>
      </c>
      <c r="T46">
        <v>1250</v>
      </c>
      <c r="U46">
        <v>1600</v>
      </c>
      <c r="V46">
        <v>2000</v>
      </c>
      <c r="W46">
        <v>2500</v>
      </c>
      <c r="X46">
        <v>3150</v>
      </c>
      <c r="Y46">
        <v>4000</v>
      </c>
      <c r="Z46">
        <v>5000</v>
      </c>
      <c r="AA46">
        <v>6250</v>
      </c>
      <c r="AB46">
        <v>8000</v>
      </c>
      <c r="AC46">
        <v>10000</v>
      </c>
      <c r="AD46">
        <v>12500</v>
      </c>
      <c r="AE46">
        <v>16000</v>
      </c>
      <c r="AF46">
        <v>20000</v>
      </c>
    </row>
    <row r="47" spans="1:122" hidden="1" x14ac:dyDescent="0.25">
      <c r="C47">
        <v>23.7</v>
      </c>
      <c r="D47">
        <v>26.6</v>
      </c>
      <c r="E47">
        <v>29.9</v>
      </c>
      <c r="F47">
        <v>33.5</v>
      </c>
      <c r="G47">
        <v>37.6</v>
      </c>
      <c r="H47">
        <v>42.2</v>
      </c>
      <c r="I47">
        <v>47.3</v>
      </c>
      <c r="J47">
        <v>53</v>
      </c>
      <c r="K47">
        <v>60</v>
      </c>
      <c r="L47">
        <v>67</v>
      </c>
      <c r="M47">
        <v>75</v>
      </c>
      <c r="N47">
        <v>84</v>
      </c>
      <c r="O47">
        <v>94</v>
      </c>
      <c r="P47">
        <v>106</v>
      </c>
      <c r="Q47">
        <v>119</v>
      </c>
      <c r="R47">
        <v>133</v>
      </c>
      <c r="S47">
        <v>150</v>
      </c>
      <c r="T47">
        <v>168</v>
      </c>
      <c r="U47">
        <v>188</v>
      </c>
      <c r="V47">
        <v>211</v>
      </c>
      <c r="W47">
        <f t="shared" ref="W47:AV47" si="11">C47*10</f>
        <v>237</v>
      </c>
      <c r="X47" s="10">
        <f t="shared" si="11"/>
        <v>266</v>
      </c>
      <c r="Y47" s="10">
        <f t="shared" si="11"/>
        <v>299</v>
      </c>
      <c r="Z47" s="10">
        <f t="shared" si="11"/>
        <v>335</v>
      </c>
      <c r="AA47" s="10">
        <f t="shared" si="11"/>
        <v>376</v>
      </c>
      <c r="AB47" s="10">
        <f t="shared" si="11"/>
        <v>422</v>
      </c>
      <c r="AC47" s="10">
        <f t="shared" si="11"/>
        <v>473</v>
      </c>
      <c r="AD47" s="10">
        <f t="shared" si="11"/>
        <v>530</v>
      </c>
      <c r="AE47" s="10">
        <f t="shared" si="11"/>
        <v>600</v>
      </c>
      <c r="AF47" s="10">
        <f t="shared" si="11"/>
        <v>670</v>
      </c>
      <c r="AG47" s="10">
        <f t="shared" si="11"/>
        <v>750</v>
      </c>
      <c r="AH47" s="10">
        <f t="shared" si="11"/>
        <v>840</v>
      </c>
      <c r="AI47" s="10">
        <f t="shared" si="11"/>
        <v>940</v>
      </c>
      <c r="AJ47" s="10">
        <f t="shared" si="11"/>
        <v>1060</v>
      </c>
      <c r="AK47" s="10">
        <f t="shared" si="11"/>
        <v>1190</v>
      </c>
      <c r="AL47" s="10">
        <f t="shared" si="11"/>
        <v>1330</v>
      </c>
      <c r="AM47" s="10">
        <f t="shared" si="11"/>
        <v>1500</v>
      </c>
      <c r="AN47" s="10">
        <f t="shared" si="11"/>
        <v>1680</v>
      </c>
      <c r="AO47" s="10">
        <f t="shared" si="11"/>
        <v>1880</v>
      </c>
      <c r="AP47" s="10">
        <f t="shared" si="11"/>
        <v>2110</v>
      </c>
      <c r="AQ47" s="10">
        <f t="shared" si="11"/>
        <v>2370</v>
      </c>
      <c r="AR47" s="10">
        <f t="shared" si="11"/>
        <v>2660</v>
      </c>
      <c r="AS47" s="10">
        <f t="shared" si="11"/>
        <v>2990</v>
      </c>
      <c r="AT47" s="10">
        <f t="shared" si="11"/>
        <v>3350</v>
      </c>
      <c r="AU47" s="10">
        <f t="shared" si="11"/>
        <v>3760</v>
      </c>
      <c r="AV47" s="10">
        <f t="shared" si="11"/>
        <v>4220</v>
      </c>
      <c r="AW47" s="10">
        <f t="shared" ref="AW47" si="12">AC47*10</f>
        <v>4730</v>
      </c>
      <c r="AX47" s="10">
        <f t="shared" ref="AX47" si="13">AD47*10</f>
        <v>5300</v>
      </c>
      <c r="AY47" s="10">
        <f t="shared" ref="AY47" si="14">AE47*10</f>
        <v>6000</v>
      </c>
      <c r="AZ47" s="10">
        <f t="shared" ref="AZ47" si="15">AF47*10</f>
        <v>6700</v>
      </c>
      <c r="BA47" s="10">
        <f t="shared" ref="BA47" si="16">AG47*10</f>
        <v>7500</v>
      </c>
      <c r="BB47" s="10">
        <f t="shared" ref="BB47" si="17">AH47*10</f>
        <v>8400</v>
      </c>
      <c r="BC47" s="10">
        <f t="shared" ref="BC47" si="18">AI47*10</f>
        <v>9400</v>
      </c>
      <c r="BD47" s="10">
        <f t="shared" ref="BD47" si="19">AJ47*10</f>
        <v>10600</v>
      </c>
      <c r="BE47" s="10">
        <f t="shared" ref="BE47" si="20">AK47*10</f>
        <v>11900</v>
      </c>
      <c r="BF47" s="10">
        <f t="shared" ref="BF47" si="21">AL47*10</f>
        <v>13300</v>
      </c>
      <c r="BG47" s="10">
        <f t="shared" ref="BG47" si="22">AM47*10</f>
        <v>15000</v>
      </c>
      <c r="BH47" s="10">
        <f t="shared" ref="BH47" si="23">AN47*10</f>
        <v>16800</v>
      </c>
      <c r="BI47" s="10">
        <f t="shared" ref="BI47" si="24">AO47*10</f>
        <v>18800</v>
      </c>
      <c r="BJ47" s="10">
        <f t="shared" ref="BJ47" si="25">AP47*10</f>
        <v>21100</v>
      </c>
      <c r="BK47" s="10"/>
      <c r="BL47" s="10"/>
      <c r="BM47" s="10"/>
      <c r="BN47" s="10"/>
      <c r="BO47" s="10"/>
    </row>
    <row r="48" spans="1:122" hidden="1" x14ac:dyDescent="0.25">
      <c r="C48" s="10">
        <v>23</v>
      </c>
      <c r="D48" s="10">
        <v>24.4</v>
      </c>
      <c r="E48" s="10">
        <v>25.9</v>
      </c>
      <c r="F48" s="10">
        <v>27.4</v>
      </c>
      <c r="G48" s="10">
        <v>29</v>
      </c>
      <c r="H48" s="10">
        <v>30.7</v>
      </c>
      <c r="I48" s="10">
        <v>32.5</v>
      </c>
      <c r="J48" s="10">
        <v>34.5</v>
      </c>
      <c r="K48" s="10">
        <v>36.5</v>
      </c>
      <c r="L48" s="10">
        <v>38.700000000000003</v>
      </c>
      <c r="M48" s="10">
        <v>41</v>
      </c>
      <c r="N48" s="10">
        <v>43.4</v>
      </c>
      <c r="O48" s="10">
        <v>46</v>
      </c>
      <c r="P48" s="10">
        <v>48.7</v>
      </c>
      <c r="Q48" s="10">
        <v>52</v>
      </c>
      <c r="R48" s="10">
        <v>55</v>
      </c>
      <c r="S48" s="10">
        <v>58</v>
      </c>
      <c r="T48" s="10">
        <v>61</v>
      </c>
      <c r="U48" s="10">
        <v>65</v>
      </c>
      <c r="V48" s="10">
        <v>69</v>
      </c>
      <c r="W48" s="10">
        <v>73</v>
      </c>
      <c r="X48" s="10">
        <v>77</v>
      </c>
      <c r="Y48" s="10">
        <v>82</v>
      </c>
      <c r="Z48" s="10">
        <v>87</v>
      </c>
      <c r="AA48" s="10">
        <v>92</v>
      </c>
      <c r="AB48" s="10">
        <v>97</v>
      </c>
      <c r="AC48" s="10">
        <v>103</v>
      </c>
      <c r="AD48" s="10">
        <v>109</v>
      </c>
      <c r="AE48" s="10">
        <v>115</v>
      </c>
      <c r="AF48" s="10">
        <v>122</v>
      </c>
      <c r="AG48" s="10">
        <v>130</v>
      </c>
      <c r="AH48" s="10">
        <v>137</v>
      </c>
      <c r="AI48" s="10">
        <v>145</v>
      </c>
      <c r="AJ48" s="10">
        <v>154</v>
      </c>
      <c r="AK48" s="10">
        <v>163</v>
      </c>
      <c r="AL48" s="10">
        <v>173</v>
      </c>
      <c r="AM48" s="10">
        <v>183</v>
      </c>
      <c r="AN48" s="10">
        <v>194</v>
      </c>
      <c r="AO48" s="10">
        <v>205</v>
      </c>
      <c r="AP48" s="10">
        <v>218</v>
      </c>
      <c r="AQ48" s="10">
        <v>230</v>
      </c>
      <c r="AR48" s="10">
        <v>244</v>
      </c>
      <c r="AS48" s="10">
        <v>259</v>
      </c>
      <c r="AT48" s="10">
        <v>274</v>
      </c>
      <c r="AU48" s="10">
        <v>290</v>
      </c>
      <c r="AV48" s="10">
        <v>307</v>
      </c>
      <c r="AW48" s="10">
        <v>325</v>
      </c>
      <c r="AX48" s="10">
        <v>345</v>
      </c>
      <c r="AY48" s="10">
        <v>365</v>
      </c>
      <c r="AZ48" s="10">
        <v>387</v>
      </c>
      <c r="BA48" s="10">
        <v>410</v>
      </c>
      <c r="BB48" s="10">
        <v>434</v>
      </c>
      <c r="BC48" s="10">
        <v>460</v>
      </c>
      <c r="BD48" s="10">
        <v>487</v>
      </c>
      <c r="BE48" s="10">
        <v>520</v>
      </c>
      <c r="BF48" s="10">
        <v>550</v>
      </c>
      <c r="BG48" s="10">
        <v>580</v>
      </c>
      <c r="BH48" s="10">
        <v>610</v>
      </c>
      <c r="BI48" s="10">
        <v>650</v>
      </c>
      <c r="BJ48" s="10">
        <v>690</v>
      </c>
      <c r="BK48" s="10">
        <v>730</v>
      </c>
      <c r="BL48" s="10">
        <v>770</v>
      </c>
      <c r="BM48" s="10">
        <v>820</v>
      </c>
      <c r="BN48" s="10">
        <v>870</v>
      </c>
      <c r="BO48" s="10">
        <v>920</v>
      </c>
      <c r="BP48" s="10">
        <v>970</v>
      </c>
      <c r="BQ48" s="10">
        <v>1030</v>
      </c>
      <c r="BR48" s="10">
        <v>1090</v>
      </c>
      <c r="BS48" s="10">
        <v>1150</v>
      </c>
      <c r="BT48" s="10">
        <v>1220</v>
      </c>
      <c r="BU48" s="10">
        <v>1300</v>
      </c>
      <c r="BV48" s="10">
        <v>1370</v>
      </c>
      <c r="BW48" s="10">
        <v>1450</v>
      </c>
      <c r="BX48" s="10">
        <v>1540</v>
      </c>
      <c r="BY48" s="10">
        <v>1630</v>
      </c>
      <c r="BZ48" s="10">
        <v>1730</v>
      </c>
      <c r="CA48" s="10">
        <v>1830</v>
      </c>
      <c r="CB48" s="10">
        <v>1940</v>
      </c>
      <c r="CC48" s="10">
        <v>2050</v>
      </c>
      <c r="CD48" s="10">
        <v>2180</v>
      </c>
      <c r="CE48" s="10">
        <v>2300</v>
      </c>
      <c r="CF48" s="10">
        <v>2440</v>
      </c>
      <c r="CG48" s="10">
        <v>2590</v>
      </c>
      <c r="CH48" s="10">
        <v>2740</v>
      </c>
      <c r="CI48" s="10">
        <v>2900</v>
      </c>
      <c r="CJ48" s="10">
        <v>3070</v>
      </c>
      <c r="CK48" s="10">
        <v>3250</v>
      </c>
      <c r="CL48" s="10">
        <v>3450</v>
      </c>
      <c r="CM48" s="10">
        <v>3650</v>
      </c>
      <c r="CN48" s="10">
        <v>3870</v>
      </c>
      <c r="CO48" s="10">
        <v>4100</v>
      </c>
      <c r="CP48" s="10">
        <v>4340</v>
      </c>
      <c r="CQ48" s="10">
        <v>4600</v>
      </c>
      <c r="CR48" s="10">
        <v>4870</v>
      </c>
      <c r="CS48" s="10">
        <v>5200</v>
      </c>
      <c r="CT48" s="10">
        <v>5500</v>
      </c>
      <c r="CU48" s="10">
        <v>5800</v>
      </c>
      <c r="CV48" s="10">
        <v>6100</v>
      </c>
      <c r="CW48" s="10">
        <v>6500</v>
      </c>
      <c r="CX48" s="10">
        <v>6900</v>
      </c>
      <c r="CY48" s="10">
        <v>7300</v>
      </c>
      <c r="CZ48" s="10">
        <v>7700</v>
      </c>
      <c r="DA48" s="10">
        <v>8200</v>
      </c>
      <c r="DB48" s="10">
        <v>8700</v>
      </c>
      <c r="DC48" s="10">
        <v>9200</v>
      </c>
      <c r="DD48" s="10">
        <v>9700</v>
      </c>
      <c r="DE48" s="10">
        <v>10300</v>
      </c>
      <c r="DF48" s="10">
        <v>10900</v>
      </c>
      <c r="DG48" s="10">
        <v>11500</v>
      </c>
      <c r="DH48" s="10">
        <v>12200</v>
      </c>
      <c r="DI48" s="10">
        <v>13000</v>
      </c>
      <c r="DJ48" s="10">
        <v>13700</v>
      </c>
      <c r="DK48" s="10">
        <v>14500</v>
      </c>
      <c r="DL48" s="10">
        <v>15400</v>
      </c>
      <c r="DM48" s="10">
        <v>16300</v>
      </c>
      <c r="DN48" s="10">
        <v>17300</v>
      </c>
      <c r="DO48" s="10">
        <v>18300</v>
      </c>
      <c r="DP48" s="10">
        <v>19400</v>
      </c>
      <c r="DQ48" s="10">
        <v>20500</v>
      </c>
      <c r="DR48" s="10">
        <v>21800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86" r:id="rId3" name="Drop Down 14">
              <controlPr defaultSize="0" autoLine="0" autoPict="0">
                <anchor moveWithCells="1">
                  <from>
                    <xdr:col>7</xdr:col>
                    <xdr:colOff>19050</xdr:colOff>
                    <xdr:row>21</xdr:row>
                    <xdr:rowOff>19050</xdr:rowOff>
                  </from>
                  <to>
                    <xdr:col>10</xdr:col>
                    <xdr:colOff>581025</xdr:colOff>
                    <xdr:row>21</xdr:row>
                    <xdr:rowOff>180975</xdr:rowOff>
                  </to>
                </anchor>
              </controlPr>
            </control>
          </mc:Choice>
        </mc:AlternateContent>
        <mc:AlternateContent xmlns:mc="http://schemas.openxmlformats.org/markup-compatibility/2006">
          <mc:Choice Requires="x14">
            <control shapeId="3087" r:id="rId4" name="Button 15">
              <controlPr defaultSize="0" print="0" autoFill="0" autoPict="0" macro="[0]!ViewPrev">
                <anchor moveWithCells="1" sizeWithCells="1">
                  <from>
                    <xdr:col>2</xdr:col>
                    <xdr:colOff>314325</xdr:colOff>
                    <xdr:row>23</xdr:row>
                    <xdr:rowOff>19050</xdr:rowOff>
                  </from>
                  <to>
                    <xdr:col>3</xdr:col>
                    <xdr:colOff>295275</xdr:colOff>
                    <xdr:row>24</xdr:row>
                    <xdr:rowOff>161925</xdr:rowOff>
                  </to>
                </anchor>
              </controlPr>
            </control>
          </mc:Choice>
        </mc:AlternateContent>
        <mc:AlternateContent xmlns:mc="http://schemas.openxmlformats.org/markup-compatibility/2006">
          <mc:Choice Requires="x14">
            <control shapeId="3088" r:id="rId5" name="Button 16">
              <controlPr defaultSize="0" print="0" autoFill="0" autoPict="0" macro="[0]!ViewNext">
                <anchor moveWithCells="1" sizeWithCells="1">
                  <from>
                    <xdr:col>3</xdr:col>
                    <xdr:colOff>352425</xdr:colOff>
                    <xdr:row>23</xdr:row>
                    <xdr:rowOff>19050</xdr:rowOff>
                  </from>
                  <to>
                    <xdr:col>4</xdr:col>
                    <xdr:colOff>333375</xdr:colOff>
                    <xdr:row>24</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ZZ12"/>
  <sheetViews>
    <sheetView zoomScaleNormal="100" workbookViewId="0"/>
  </sheetViews>
  <sheetFormatPr defaultRowHeight="15" x14ac:dyDescent="0.25"/>
  <cols>
    <col min="1" max="1" width="11.85546875" customWidth="1"/>
    <col min="2" max="2" width="10.7109375" style="1" customWidth="1"/>
    <col min="3" max="3" width="9.140625" style="9"/>
    <col min="7" max="7" width="9.140625" style="3"/>
    <col min="8" max="8" width="9.140625" style="3" customWidth="1"/>
    <col min="9" max="285" width="9.140625" style="3"/>
  </cols>
  <sheetData>
    <row r="1" spans="1:2054" ht="14.25" customHeight="1" x14ac:dyDescent="0.25">
      <c r="B1" s="1" t="s">
        <v>9</v>
      </c>
      <c r="C1" s="9" t="s">
        <v>13</v>
      </c>
      <c r="D1" t="s">
        <v>14</v>
      </c>
      <c r="E1" t="s">
        <v>15</v>
      </c>
      <c r="F1" t="s">
        <v>16</v>
      </c>
      <c r="G1" s="11" t="s">
        <v>1</v>
      </c>
      <c r="H1" s="11" t="s">
        <v>17</v>
      </c>
      <c r="I1" s="11" t="s">
        <v>18</v>
      </c>
      <c r="J1" s="11" t="s">
        <v>19</v>
      </c>
      <c r="K1" s="11" t="s">
        <v>20</v>
      </c>
      <c r="L1" s="11" t="s">
        <v>21</v>
      </c>
      <c r="M1" s="11" t="s">
        <v>22</v>
      </c>
      <c r="N1" s="11" t="s">
        <v>23</v>
      </c>
      <c r="O1" s="11" t="s">
        <v>24</v>
      </c>
      <c r="P1" s="11" t="s">
        <v>25</v>
      </c>
      <c r="Q1" s="11" t="s">
        <v>26</v>
      </c>
      <c r="R1" s="11" t="s">
        <v>4</v>
      </c>
      <c r="S1" s="11" t="s">
        <v>27</v>
      </c>
      <c r="T1" s="11" t="s">
        <v>28</v>
      </c>
      <c r="U1" s="11" t="s">
        <v>29</v>
      </c>
      <c r="V1" s="11" t="s">
        <v>30</v>
      </c>
      <c r="W1" s="11" t="s">
        <v>31</v>
      </c>
      <c r="X1" s="11" t="s">
        <v>32</v>
      </c>
      <c r="Y1" s="11" t="s">
        <v>33</v>
      </c>
      <c r="Z1" s="11" t="s">
        <v>34</v>
      </c>
      <c r="AA1" s="11" t="s">
        <v>35</v>
      </c>
      <c r="AB1" s="11" t="s">
        <v>36</v>
      </c>
      <c r="AC1" s="11" t="s">
        <v>7</v>
      </c>
      <c r="AD1" s="11" t="s">
        <v>37</v>
      </c>
      <c r="AE1" s="11" t="s">
        <v>38</v>
      </c>
      <c r="AF1" s="11" t="s">
        <v>39</v>
      </c>
      <c r="AG1" s="11" t="s">
        <v>40</v>
      </c>
      <c r="AH1" s="11" t="s">
        <v>41</v>
      </c>
      <c r="AI1" s="11" t="s">
        <v>42</v>
      </c>
      <c r="AJ1" s="11" t="s">
        <v>43</v>
      </c>
      <c r="AK1" s="11" t="s">
        <v>44</v>
      </c>
      <c r="AL1" s="11" t="s">
        <v>45</v>
      </c>
      <c r="AM1" s="11" t="s">
        <v>46</v>
      </c>
      <c r="AN1" s="11" t="s">
        <v>269</v>
      </c>
      <c r="AO1" s="11" t="s">
        <v>271</v>
      </c>
      <c r="AP1" s="11" t="s">
        <v>274</v>
      </c>
      <c r="AQ1" s="11" t="s">
        <v>277</v>
      </c>
      <c r="AR1" s="11" t="s">
        <v>280</v>
      </c>
      <c r="AS1" s="11" t="s">
        <v>283</v>
      </c>
      <c r="AT1" s="11" t="s">
        <v>286</v>
      </c>
      <c r="AU1" s="11" t="s">
        <v>289</v>
      </c>
      <c r="AV1" s="11" t="s">
        <v>292</v>
      </c>
      <c r="AW1" s="11" t="s">
        <v>295</v>
      </c>
      <c r="AX1" s="11" t="s">
        <v>298</v>
      </c>
      <c r="AY1" s="11" t="s">
        <v>2</v>
      </c>
      <c r="AZ1" s="11" t="s">
        <v>47</v>
      </c>
      <c r="BA1" s="11" t="s">
        <v>48</v>
      </c>
      <c r="BB1" s="11" t="s">
        <v>49</v>
      </c>
      <c r="BC1" s="11" t="s">
        <v>50</v>
      </c>
      <c r="BD1" s="11" t="s">
        <v>51</v>
      </c>
      <c r="BE1" s="11" t="s">
        <v>52</v>
      </c>
      <c r="BF1" s="11" t="s">
        <v>53</v>
      </c>
      <c r="BG1" s="11" t="s">
        <v>54</v>
      </c>
      <c r="BH1" s="11" t="s">
        <v>55</v>
      </c>
      <c r="BI1" s="11" t="s">
        <v>56</v>
      </c>
      <c r="BJ1" s="11" t="s">
        <v>5</v>
      </c>
      <c r="BK1" s="11" t="s">
        <v>57</v>
      </c>
      <c r="BL1" s="11" t="s">
        <v>58</v>
      </c>
      <c r="BM1" s="11" t="s">
        <v>59</v>
      </c>
      <c r="BN1" s="11" t="s">
        <v>60</v>
      </c>
      <c r="BO1" s="11" t="s">
        <v>61</v>
      </c>
      <c r="BP1" s="11" t="s">
        <v>62</v>
      </c>
      <c r="BQ1" s="11" t="s">
        <v>63</v>
      </c>
      <c r="BR1" s="11" t="s">
        <v>64</v>
      </c>
      <c r="BS1" s="11" t="s">
        <v>65</v>
      </c>
      <c r="BT1" s="11" t="s">
        <v>66</v>
      </c>
      <c r="BU1" s="11" t="s">
        <v>8</v>
      </c>
      <c r="BV1" s="11" t="s">
        <v>67</v>
      </c>
      <c r="BW1" s="11" t="s">
        <v>68</v>
      </c>
      <c r="BX1" s="11" t="s">
        <v>69</v>
      </c>
      <c r="BY1" s="11" t="s">
        <v>70</v>
      </c>
      <c r="BZ1" s="11" t="s">
        <v>71</v>
      </c>
      <c r="CA1" s="11" t="s">
        <v>72</v>
      </c>
      <c r="CB1" s="11" t="s">
        <v>73</v>
      </c>
      <c r="CC1" s="11" t="s">
        <v>74</v>
      </c>
      <c r="CD1" s="11" t="s">
        <v>75</v>
      </c>
      <c r="CE1" s="11" t="s">
        <v>76</v>
      </c>
      <c r="CF1" s="11" t="s">
        <v>300</v>
      </c>
      <c r="CG1" s="11" t="s">
        <v>302</v>
      </c>
      <c r="CH1" s="11" t="s">
        <v>305</v>
      </c>
      <c r="CI1" s="11" t="s">
        <v>308</v>
      </c>
      <c r="CJ1" s="11" t="s">
        <v>311</v>
      </c>
      <c r="CK1" s="11" t="s">
        <v>314</v>
      </c>
      <c r="CL1" s="11" t="s">
        <v>317</v>
      </c>
      <c r="CM1" s="11" t="s">
        <v>320</v>
      </c>
      <c r="CN1" s="11" t="s">
        <v>323</v>
      </c>
      <c r="CO1" s="11" t="s">
        <v>326</v>
      </c>
      <c r="CP1" s="11" t="s">
        <v>329</v>
      </c>
      <c r="CQ1" s="11" t="s">
        <v>0</v>
      </c>
      <c r="CR1" s="11" t="s">
        <v>77</v>
      </c>
      <c r="CS1" s="11" t="s">
        <v>78</v>
      </c>
      <c r="CT1" s="11" t="s">
        <v>79</v>
      </c>
      <c r="CU1" s="11" t="s">
        <v>80</v>
      </c>
      <c r="CV1" s="11" t="s">
        <v>81</v>
      </c>
      <c r="CW1" s="11" t="s">
        <v>82</v>
      </c>
      <c r="CX1" s="11" t="s">
        <v>83</v>
      </c>
      <c r="CY1" s="11" t="s">
        <v>84</v>
      </c>
      <c r="CZ1" s="11" t="s">
        <v>85</v>
      </c>
      <c r="DA1" s="11" t="s">
        <v>86</v>
      </c>
      <c r="DB1" s="11" t="s">
        <v>3</v>
      </c>
      <c r="DC1" s="11" t="s">
        <v>87</v>
      </c>
      <c r="DD1" s="11" t="s">
        <v>88</v>
      </c>
      <c r="DE1" s="11" t="s">
        <v>89</v>
      </c>
      <c r="DF1" s="11" t="s">
        <v>90</v>
      </c>
      <c r="DG1" s="11" t="s">
        <v>91</v>
      </c>
      <c r="DH1" s="11" t="s">
        <v>92</v>
      </c>
      <c r="DI1" s="11" t="s">
        <v>93</v>
      </c>
      <c r="DJ1" s="11" t="s">
        <v>94</v>
      </c>
      <c r="DK1" s="11" t="s">
        <v>95</v>
      </c>
      <c r="DL1" s="11" t="s">
        <v>96</v>
      </c>
      <c r="DM1" s="11" t="s">
        <v>6</v>
      </c>
      <c r="DN1" s="11" t="s">
        <v>2131</v>
      </c>
      <c r="DO1" s="11" t="s">
        <v>2132</v>
      </c>
      <c r="DP1" s="11" t="s">
        <v>2133</v>
      </c>
      <c r="DQ1" s="11" t="s">
        <v>2134</v>
      </c>
      <c r="DR1" s="11" t="s">
        <v>2135</v>
      </c>
      <c r="DS1" s="11" t="s">
        <v>2136</v>
      </c>
      <c r="DT1" s="11" t="s">
        <v>2137</v>
      </c>
      <c r="DU1" s="11" t="s">
        <v>2138</v>
      </c>
      <c r="DV1" s="11" t="s">
        <v>2139</v>
      </c>
      <c r="DW1" s="11" t="s">
        <v>2140</v>
      </c>
      <c r="DX1" s="11" t="s">
        <v>2141</v>
      </c>
      <c r="DY1" s="11" t="s">
        <v>2142</v>
      </c>
      <c r="DZ1" s="11" t="s">
        <v>2143</v>
      </c>
      <c r="EA1" s="11" t="s">
        <v>2144</v>
      </c>
      <c r="EB1" s="11" t="s">
        <v>2145</v>
      </c>
      <c r="EC1" s="11" t="s">
        <v>2146</v>
      </c>
      <c r="ED1" s="11" t="s">
        <v>2147</v>
      </c>
      <c r="EE1" s="11" t="s">
        <v>2148</v>
      </c>
      <c r="EF1" s="11" t="s">
        <v>2149</v>
      </c>
      <c r="EG1" s="11" t="s">
        <v>2150</v>
      </c>
      <c r="EH1" s="11" t="s">
        <v>2151</v>
      </c>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row>
    <row r="2" spans="1:2054" x14ac:dyDescent="0.25">
      <c r="B2" t="s">
        <v>9</v>
      </c>
      <c r="C2" t="s">
        <v>13</v>
      </c>
      <c r="D2" t="s">
        <v>14</v>
      </c>
      <c r="E2" t="s">
        <v>15</v>
      </c>
      <c r="F2" t="s">
        <v>16</v>
      </c>
      <c r="G2" s="11" t="s">
        <v>1</v>
      </c>
      <c r="H2" s="11" t="s">
        <v>107</v>
      </c>
      <c r="I2" s="11" t="s">
        <v>17</v>
      </c>
      <c r="J2" s="11" t="s">
        <v>108</v>
      </c>
      <c r="K2" s="11" t="s">
        <v>109</v>
      </c>
      <c r="L2" s="11" t="s">
        <v>18</v>
      </c>
      <c r="M2" s="11" t="s">
        <v>110</v>
      </c>
      <c r="N2" s="11" t="s">
        <v>111</v>
      </c>
      <c r="O2" s="11" t="s">
        <v>19</v>
      </c>
      <c r="P2" s="11" t="s">
        <v>112</v>
      </c>
      <c r="Q2" s="11" t="s">
        <v>113</v>
      </c>
      <c r="R2" s="11" t="s">
        <v>20</v>
      </c>
      <c r="S2" s="11" t="s">
        <v>114</v>
      </c>
      <c r="T2" s="11" t="s">
        <v>115</v>
      </c>
      <c r="U2" s="11" t="s">
        <v>21</v>
      </c>
      <c r="V2" s="11" t="s">
        <v>116</v>
      </c>
      <c r="W2" s="11" t="s">
        <v>117</v>
      </c>
      <c r="X2" s="11" t="s">
        <v>22</v>
      </c>
      <c r="Y2" s="11" t="s">
        <v>118</v>
      </c>
      <c r="Z2" s="11" t="s">
        <v>119</v>
      </c>
      <c r="AA2" s="11" t="s">
        <v>23</v>
      </c>
      <c r="AB2" s="11" t="s">
        <v>120</v>
      </c>
      <c r="AC2" s="11" t="s">
        <v>121</v>
      </c>
      <c r="AD2" s="11" t="s">
        <v>24</v>
      </c>
      <c r="AE2" s="11" t="s">
        <v>122</v>
      </c>
      <c r="AF2" s="11" t="s">
        <v>123</v>
      </c>
      <c r="AG2" s="11" t="s">
        <v>25</v>
      </c>
      <c r="AH2" s="11" t="s">
        <v>124</v>
      </c>
      <c r="AI2" s="11" t="s">
        <v>125</v>
      </c>
      <c r="AJ2" s="11" t="s">
        <v>26</v>
      </c>
      <c r="AK2" s="11" t="s">
        <v>126</v>
      </c>
      <c r="AL2" s="11" t="s">
        <v>4</v>
      </c>
      <c r="AM2" s="11" t="s">
        <v>127</v>
      </c>
      <c r="AN2" s="11" t="s">
        <v>27</v>
      </c>
      <c r="AO2" s="11" t="s">
        <v>128</v>
      </c>
      <c r="AP2" s="11" t="s">
        <v>129</v>
      </c>
      <c r="AQ2" s="11" t="s">
        <v>28</v>
      </c>
      <c r="AR2" s="11" t="s">
        <v>130</v>
      </c>
      <c r="AS2" s="11" t="s">
        <v>131</v>
      </c>
      <c r="AT2" s="11" t="s">
        <v>29</v>
      </c>
      <c r="AU2" s="11" t="s">
        <v>132</v>
      </c>
      <c r="AV2" s="11" t="s">
        <v>133</v>
      </c>
      <c r="AW2" s="11" t="s">
        <v>30</v>
      </c>
      <c r="AX2" s="11" t="s">
        <v>134</v>
      </c>
      <c r="AY2" s="11" t="s">
        <v>135</v>
      </c>
      <c r="AZ2" s="11" t="s">
        <v>31</v>
      </c>
      <c r="BA2" s="11" t="s">
        <v>136</v>
      </c>
      <c r="BB2" s="11" t="s">
        <v>137</v>
      </c>
      <c r="BC2" s="11" t="s">
        <v>32</v>
      </c>
      <c r="BD2" s="11" t="s">
        <v>138</v>
      </c>
      <c r="BE2" s="11" t="s">
        <v>139</v>
      </c>
      <c r="BF2" s="11" t="s">
        <v>33</v>
      </c>
      <c r="BG2" s="11" t="s">
        <v>140</v>
      </c>
      <c r="BH2" s="11" t="s">
        <v>141</v>
      </c>
      <c r="BI2" s="11" t="s">
        <v>34</v>
      </c>
      <c r="BJ2" s="11" t="s">
        <v>142</v>
      </c>
      <c r="BK2" s="11" t="s">
        <v>143</v>
      </c>
      <c r="BL2" s="11" t="s">
        <v>35</v>
      </c>
      <c r="BM2" s="11" t="s">
        <v>144</v>
      </c>
      <c r="BN2" s="11" t="s">
        <v>145</v>
      </c>
      <c r="BO2" s="11" t="s">
        <v>36</v>
      </c>
      <c r="BP2" s="11" t="s">
        <v>146</v>
      </c>
      <c r="BQ2" s="11" t="s">
        <v>7</v>
      </c>
      <c r="BR2" s="11" t="s">
        <v>147</v>
      </c>
      <c r="BS2" s="11" t="s">
        <v>37</v>
      </c>
      <c r="BT2" s="11" t="s">
        <v>148</v>
      </c>
      <c r="BU2" s="11" t="s">
        <v>149</v>
      </c>
      <c r="BV2" s="11" t="s">
        <v>38</v>
      </c>
      <c r="BW2" s="11" t="s">
        <v>150</v>
      </c>
      <c r="BX2" s="11" t="s">
        <v>151</v>
      </c>
      <c r="BY2" s="11" t="s">
        <v>39</v>
      </c>
      <c r="BZ2" s="11" t="s">
        <v>152</v>
      </c>
      <c r="CA2" s="11" t="s">
        <v>153</v>
      </c>
      <c r="CB2" s="11" t="s">
        <v>40</v>
      </c>
      <c r="CC2" s="11" t="s">
        <v>154</v>
      </c>
      <c r="CD2" s="11" t="s">
        <v>155</v>
      </c>
      <c r="CE2" s="11" t="s">
        <v>41</v>
      </c>
      <c r="CF2" s="11" t="s">
        <v>156</v>
      </c>
      <c r="CG2" s="11" t="s">
        <v>157</v>
      </c>
      <c r="CH2" s="11" t="s">
        <v>42</v>
      </c>
      <c r="CI2" s="11" t="s">
        <v>158</v>
      </c>
      <c r="CJ2" s="11" t="s">
        <v>159</v>
      </c>
      <c r="CK2" s="11" t="s">
        <v>43</v>
      </c>
      <c r="CL2" s="11" t="s">
        <v>160</v>
      </c>
      <c r="CM2" s="11" t="s">
        <v>161</v>
      </c>
      <c r="CN2" s="11" t="s">
        <v>44</v>
      </c>
      <c r="CO2" s="11" t="s">
        <v>162</v>
      </c>
      <c r="CP2" s="11" t="s">
        <v>163</v>
      </c>
      <c r="CQ2" s="11" t="s">
        <v>45</v>
      </c>
      <c r="CR2" s="11" t="s">
        <v>164</v>
      </c>
      <c r="CS2" s="11" t="s">
        <v>165</v>
      </c>
      <c r="CT2" s="11" t="s">
        <v>46</v>
      </c>
      <c r="CU2" s="11" t="s">
        <v>166</v>
      </c>
      <c r="CV2" s="11" t="s">
        <v>269</v>
      </c>
      <c r="CW2" s="11" t="s">
        <v>270</v>
      </c>
      <c r="CX2" s="11" t="s">
        <v>271</v>
      </c>
      <c r="CY2" s="11" t="s">
        <v>272</v>
      </c>
      <c r="CZ2" s="11" t="s">
        <v>273</v>
      </c>
      <c r="DA2" s="11" t="s">
        <v>274</v>
      </c>
      <c r="DB2" s="11" t="s">
        <v>275</v>
      </c>
      <c r="DC2" s="11" t="s">
        <v>276</v>
      </c>
      <c r="DD2" s="11" t="s">
        <v>277</v>
      </c>
      <c r="DE2" s="11" t="s">
        <v>278</v>
      </c>
      <c r="DF2" s="11" t="s">
        <v>279</v>
      </c>
      <c r="DG2" s="11" t="s">
        <v>280</v>
      </c>
      <c r="DH2" s="11" t="s">
        <v>281</v>
      </c>
      <c r="DI2" s="11" t="s">
        <v>282</v>
      </c>
      <c r="DJ2" s="11" t="s">
        <v>283</v>
      </c>
      <c r="DK2" s="11" t="s">
        <v>284</v>
      </c>
      <c r="DL2" s="11" t="s">
        <v>285</v>
      </c>
      <c r="DM2" s="11" t="s">
        <v>286</v>
      </c>
      <c r="DN2" s="11" t="s">
        <v>287</v>
      </c>
      <c r="DO2" s="11" t="s">
        <v>288</v>
      </c>
      <c r="DP2" s="11" t="s">
        <v>289</v>
      </c>
      <c r="DQ2" s="11" t="s">
        <v>290</v>
      </c>
      <c r="DR2" s="11" t="s">
        <v>291</v>
      </c>
      <c r="DS2" s="11" t="s">
        <v>292</v>
      </c>
      <c r="DT2" s="11" t="s">
        <v>293</v>
      </c>
      <c r="DU2" s="11" t="s">
        <v>294</v>
      </c>
      <c r="DV2" s="11" t="s">
        <v>295</v>
      </c>
      <c r="DW2" s="11" t="s">
        <v>296</v>
      </c>
      <c r="DX2" s="11" t="s">
        <v>297</v>
      </c>
      <c r="DY2" s="11" t="s">
        <v>298</v>
      </c>
      <c r="DZ2" s="11" t="s">
        <v>299</v>
      </c>
      <c r="EA2" s="11" t="s">
        <v>2</v>
      </c>
      <c r="EB2" s="11" t="s">
        <v>167</v>
      </c>
      <c r="EC2" s="11" t="s">
        <v>47</v>
      </c>
      <c r="ED2" s="11" t="s">
        <v>168</v>
      </c>
      <c r="EE2" s="11" t="s">
        <v>169</v>
      </c>
      <c r="EF2" s="11" t="s">
        <v>48</v>
      </c>
      <c r="EG2" s="11" t="s">
        <v>170</v>
      </c>
      <c r="EH2" s="11" t="s">
        <v>171</v>
      </c>
      <c r="EI2" s="11" t="s">
        <v>49</v>
      </c>
      <c r="EJ2" s="11" t="s">
        <v>172</v>
      </c>
      <c r="EK2" s="11" t="s">
        <v>173</v>
      </c>
      <c r="EL2" s="11" t="s">
        <v>50</v>
      </c>
      <c r="EM2" s="11" t="s">
        <v>174</v>
      </c>
      <c r="EN2" s="11" t="s">
        <v>175</v>
      </c>
      <c r="EO2" s="11" t="s">
        <v>51</v>
      </c>
      <c r="EP2" s="11" t="s">
        <v>176</v>
      </c>
      <c r="EQ2" s="11" t="s">
        <v>177</v>
      </c>
      <c r="ER2" s="11" t="s">
        <v>52</v>
      </c>
      <c r="ES2" s="11" t="s">
        <v>178</v>
      </c>
      <c r="ET2" s="11" t="s">
        <v>179</v>
      </c>
      <c r="EU2" s="11" t="s">
        <v>53</v>
      </c>
      <c r="EV2" s="11" t="s">
        <v>180</v>
      </c>
      <c r="EW2" s="11" t="s">
        <v>181</v>
      </c>
      <c r="EX2" s="11" t="s">
        <v>54</v>
      </c>
      <c r="EY2" s="11" t="s">
        <v>182</v>
      </c>
      <c r="EZ2" s="11" t="s">
        <v>183</v>
      </c>
      <c r="FA2" s="11" t="s">
        <v>55</v>
      </c>
      <c r="FB2" s="11" t="s">
        <v>184</v>
      </c>
      <c r="FC2" s="11" t="s">
        <v>185</v>
      </c>
      <c r="FD2" s="11" t="s">
        <v>56</v>
      </c>
      <c r="FE2" s="11" t="s">
        <v>186</v>
      </c>
      <c r="FF2" s="11" t="s">
        <v>5</v>
      </c>
      <c r="FG2" s="11" t="s">
        <v>187</v>
      </c>
      <c r="FH2" s="11" t="s">
        <v>57</v>
      </c>
      <c r="FI2" s="11" t="s">
        <v>188</v>
      </c>
      <c r="FJ2" s="11" t="s">
        <v>189</v>
      </c>
      <c r="FK2" s="11" t="s">
        <v>58</v>
      </c>
      <c r="FL2" s="11" t="s">
        <v>190</v>
      </c>
      <c r="FM2" s="11" t="s">
        <v>191</v>
      </c>
      <c r="FN2" s="11" t="s">
        <v>59</v>
      </c>
      <c r="FO2" s="11" t="s">
        <v>192</v>
      </c>
      <c r="FP2" s="11" t="s">
        <v>193</v>
      </c>
      <c r="FQ2" s="11" t="s">
        <v>60</v>
      </c>
      <c r="FR2" s="11" t="s">
        <v>194</v>
      </c>
      <c r="FS2" s="11" t="s">
        <v>195</v>
      </c>
      <c r="FT2" s="11" t="s">
        <v>61</v>
      </c>
      <c r="FU2" s="11" t="s">
        <v>196</v>
      </c>
      <c r="FV2" s="11" t="s">
        <v>197</v>
      </c>
      <c r="FW2" s="11" t="s">
        <v>62</v>
      </c>
      <c r="FX2" s="11" t="s">
        <v>198</v>
      </c>
      <c r="FY2" s="11" t="s">
        <v>199</v>
      </c>
      <c r="FZ2" s="11" t="s">
        <v>63</v>
      </c>
      <c r="GA2" s="11" t="s">
        <v>200</v>
      </c>
      <c r="GB2" s="11" t="s">
        <v>201</v>
      </c>
      <c r="GC2" s="11" t="s">
        <v>64</v>
      </c>
      <c r="GD2" s="11" t="s">
        <v>202</v>
      </c>
      <c r="GE2" s="11" t="s">
        <v>203</v>
      </c>
      <c r="GF2" s="11" t="s">
        <v>65</v>
      </c>
      <c r="GG2" s="11" t="s">
        <v>204</v>
      </c>
      <c r="GH2" s="11" t="s">
        <v>205</v>
      </c>
      <c r="GI2" s="11" t="s">
        <v>66</v>
      </c>
      <c r="GJ2" s="11" t="s">
        <v>206</v>
      </c>
      <c r="GK2" s="11" t="s">
        <v>8</v>
      </c>
      <c r="GL2" s="11" t="s">
        <v>207</v>
      </c>
      <c r="GM2" s="11" t="s">
        <v>67</v>
      </c>
      <c r="GN2" s="11" t="s">
        <v>208</v>
      </c>
      <c r="GO2" s="11" t="s">
        <v>209</v>
      </c>
      <c r="GP2" s="11" t="s">
        <v>68</v>
      </c>
      <c r="GQ2" s="11" t="s">
        <v>210</v>
      </c>
      <c r="GR2" s="11" t="s">
        <v>211</v>
      </c>
      <c r="GS2" s="11" t="s">
        <v>69</v>
      </c>
      <c r="GT2" s="11" t="s">
        <v>212</v>
      </c>
      <c r="GU2" s="11" t="s">
        <v>213</v>
      </c>
      <c r="GV2" s="11" t="s">
        <v>70</v>
      </c>
      <c r="GW2" s="11" t="s">
        <v>214</v>
      </c>
      <c r="GX2" s="11" t="s">
        <v>215</v>
      </c>
      <c r="GY2" s="11" t="s">
        <v>71</v>
      </c>
      <c r="GZ2" s="11" t="s">
        <v>216</v>
      </c>
      <c r="HA2" s="11" t="s">
        <v>217</v>
      </c>
      <c r="HB2" s="11" t="s">
        <v>72</v>
      </c>
      <c r="HC2" s="11" t="s">
        <v>218</v>
      </c>
      <c r="HD2" s="11" t="s">
        <v>219</v>
      </c>
      <c r="HE2" s="11" t="s">
        <v>73</v>
      </c>
      <c r="HF2" s="11" t="s">
        <v>220</v>
      </c>
      <c r="HG2" s="11" t="s">
        <v>221</v>
      </c>
      <c r="HH2" s="11" t="s">
        <v>74</v>
      </c>
      <c r="HI2" s="11" t="s">
        <v>222</v>
      </c>
      <c r="HJ2" s="11" t="s">
        <v>223</v>
      </c>
      <c r="HK2" s="11" t="s">
        <v>75</v>
      </c>
      <c r="HL2" s="11" t="s">
        <v>224</v>
      </c>
      <c r="HM2" s="11" t="s">
        <v>225</v>
      </c>
      <c r="HN2" s="11" t="s">
        <v>76</v>
      </c>
      <c r="HO2" s="11" t="s">
        <v>226</v>
      </c>
      <c r="HP2" s="11" t="s">
        <v>300</v>
      </c>
      <c r="HQ2" s="11" t="s">
        <v>301</v>
      </c>
      <c r="HR2" s="11" t="s">
        <v>302</v>
      </c>
      <c r="HS2" s="11" t="s">
        <v>303</v>
      </c>
      <c r="HT2" s="11" t="s">
        <v>304</v>
      </c>
      <c r="HU2" s="11" t="s">
        <v>305</v>
      </c>
      <c r="HV2" s="11" t="s">
        <v>306</v>
      </c>
      <c r="HW2" s="11" t="s">
        <v>307</v>
      </c>
      <c r="HX2" s="11" t="s">
        <v>308</v>
      </c>
      <c r="HY2" s="11" t="s">
        <v>309</v>
      </c>
      <c r="HZ2" s="11" t="s">
        <v>310</v>
      </c>
      <c r="IA2" s="11" t="s">
        <v>311</v>
      </c>
      <c r="IB2" s="11" t="s">
        <v>312</v>
      </c>
      <c r="IC2" s="11" t="s">
        <v>313</v>
      </c>
      <c r="ID2" s="11" t="s">
        <v>314</v>
      </c>
      <c r="IE2" s="11" t="s">
        <v>315</v>
      </c>
      <c r="IF2" s="11" t="s">
        <v>316</v>
      </c>
      <c r="IG2" s="11" t="s">
        <v>317</v>
      </c>
      <c r="IH2" s="11" t="s">
        <v>318</v>
      </c>
      <c r="II2" s="11" t="s">
        <v>319</v>
      </c>
      <c r="IJ2" s="11" t="s">
        <v>320</v>
      </c>
      <c r="IK2" s="11" t="s">
        <v>321</v>
      </c>
      <c r="IL2" s="11" t="s">
        <v>322</v>
      </c>
      <c r="IM2" s="11" t="s">
        <v>323</v>
      </c>
      <c r="IN2" s="11" t="s">
        <v>324</v>
      </c>
      <c r="IO2" s="11" t="s">
        <v>325</v>
      </c>
      <c r="IP2" s="11" t="s">
        <v>326</v>
      </c>
      <c r="IQ2" s="11" t="s">
        <v>327</v>
      </c>
      <c r="IR2" s="11" t="s">
        <v>328</v>
      </c>
      <c r="IS2" s="11" t="s">
        <v>329</v>
      </c>
      <c r="IT2" s="11" t="s">
        <v>330</v>
      </c>
      <c r="IU2" s="11" t="s">
        <v>0</v>
      </c>
      <c r="IV2" s="11" t="s">
        <v>227</v>
      </c>
      <c r="IW2" s="11" t="s">
        <v>77</v>
      </c>
      <c r="IX2" s="11" t="s">
        <v>228</v>
      </c>
      <c r="IY2" s="11" t="s">
        <v>229</v>
      </c>
      <c r="IZ2" s="11" t="s">
        <v>78</v>
      </c>
      <c r="JA2" s="11" t="s">
        <v>230</v>
      </c>
      <c r="JB2" s="11" t="s">
        <v>231</v>
      </c>
      <c r="JC2" s="11" t="s">
        <v>79</v>
      </c>
      <c r="JD2" s="11" t="s">
        <v>232</v>
      </c>
      <c r="JE2" s="11" t="s">
        <v>233</v>
      </c>
      <c r="JF2" s="11" t="s">
        <v>80</v>
      </c>
      <c r="JG2" s="11" t="s">
        <v>234</v>
      </c>
      <c r="JH2" s="11" t="s">
        <v>235</v>
      </c>
      <c r="JI2" s="11" t="s">
        <v>81</v>
      </c>
      <c r="JJ2" s="11" t="s">
        <v>236</v>
      </c>
      <c r="JK2" s="11" t="s">
        <v>237</v>
      </c>
      <c r="JL2" s="11" t="s">
        <v>82</v>
      </c>
      <c r="JM2" s="11" t="s">
        <v>238</v>
      </c>
      <c r="JN2" s="11" t="s">
        <v>239</v>
      </c>
      <c r="JO2" s="11" t="s">
        <v>83</v>
      </c>
      <c r="JP2" s="11" t="s">
        <v>240</v>
      </c>
      <c r="JQ2" s="11" t="s">
        <v>241</v>
      </c>
      <c r="JR2" s="11" t="s">
        <v>84</v>
      </c>
      <c r="JS2" s="11" t="s">
        <v>242</v>
      </c>
      <c r="JT2" s="11" t="s">
        <v>243</v>
      </c>
      <c r="JU2" s="11" t="s">
        <v>85</v>
      </c>
      <c r="JV2" s="11" t="s">
        <v>244</v>
      </c>
      <c r="JW2" s="11" t="s">
        <v>245</v>
      </c>
      <c r="JX2" s="11" t="s">
        <v>86</v>
      </c>
      <c r="JY2" s="11" t="s">
        <v>246</v>
      </c>
      <c r="JZ2" s="11" t="s">
        <v>3</v>
      </c>
      <c r="KA2" s="11" t="s">
        <v>247</v>
      </c>
      <c r="KB2" s="11" t="s">
        <v>87</v>
      </c>
      <c r="KC2" s="11" t="s">
        <v>248</v>
      </c>
      <c r="KD2" s="11" t="s">
        <v>249</v>
      </c>
      <c r="KE2" s="11" t="s">
        <v>88</v>
      </c>
      <c r="KF2" s="11" t="s">
        <v>250</v>
      </c>
      <c r="KG2" s="11" t="s">
        <v>251</v>
      </c>
      <c r="KH2" s="11" t="s">
        <v>89</v>
      </c>
      <c r="KI2" s="11" t="s">
        <v>252</v>
      </c>
      <c r="KJ2" s="11" t="s">
        <v>253</v>
      </c>
      <c r="KK2" s="11" t="s">
        <v>90</v>
      </c>
      <c r="KL2" s="11" t="s">
        <v>254</v>
      </c>
      <c r="KM2" s="11" t="s">
        <v>255</v>
      </c>
      <c r="KN2" s="11" t="s">
        <v>91</v>
      </c>
      <c r="KO2" s="11" t="s">
        <v>256</v>
      </c>
      <c r="KP2" s="11" t="s">
        <v>257</v>
      </c>
      <c r="KQ2" s="11" t="s">
        <v>92</v>
      </c>
      <c r="KR2" s="11" t="s">
        <v>258</v>
      </c>
      <c r="KS2" s="11" t="s">
        <v>259</v>
      </c>
      <c r="KT2" s="11" t="s">
        <v>93</v>
      </c>
      <c r="KU2" s="11" t="s">
        <v>260</v>
      </c>
      <c r="KV2" s="11" t="s">
        <v>261</v>
      </c>
      <c r="KW2" s="11" t="s">
        <v>94</v>
      </c>
      <c r="KX2" s="11" t="s">
        <v>262</v>
      </c>
      <c r="KY2" s="11" t="s">
        <v>263</v>
      </c>
      <c r="KZ2" s="11" t="s">
        <v>95</v>
      </c>
      <c r="LA2" s="11" t="s">
        <v>264</v>
      </c>
      <c r="LB2" s="11" t="s">
        <v>265</v>
      </c>
      <c r="LC2" s="11" t="s">
        <v>96</v>
      </c>
      <c r="LD2" s="11" t="s">
        <v>266</v>
      </c>
      <c r="LE2" s="11" t="s">
        <v>6</v>
      </c>
      <c r="LF2" s="11" t="s">
        <v>2152</v>
      </c>
      <c r="LG2" s="11" t="s">
        <v>2131</v>
      </c>
      <c r="LH2" s="11" t="s">
        <v>2153</v>
      </c>
      <c r="LI2" s="11" t="s">
        <v>2154</v>
      </c>
      <c r="LJ2" s="11" t="s">
        <v>2132</v>
      </c>
      <c r="LK2" s="11" t="s">
        <v>2155</v>
      </c>
      <c r="LL2" s="11" t="s">
        <v>2156</v>
      </c>
      <c r="LM2" s="11" t="s">
        <v>2133</v>
      </c>
      <c r="LN2" s="11" t="s">
        <v>2157</v>
      </c>
      <c r="LO2" s="11" t="s">
        <v>2158</v>
      </c>
      <c r="LP2" s="11" t="s">
        <v>2134</v>
      </c>
      <c r="LQ2" s="11" t="s">
        <v>2159</v>
      </c>
      <c r="LR2" s="11" t="s">
        <v>2160</v>
      </c>
      <c r="LS2" s="11" t="s">
        <v>2135</v>
      </c>
      <c r="LT2" s="11" t="s">
        <v>2161</v>
      </c>
      <c r="LU2" s="11" t="s">
        <v>2162</v>
      </c>
      <c r="LV2" s="11" t="s">
        <v>2136</v>
      </c>
      <c r="LW2" s="11" t="s">
        <v>2163</v>
      </c>
      <c r="LX2" s="11" t="s">
        <v>2164</v>
      </c>
      <c r="LY2" s="11" t="s">
        <v>2137</v>
      </c>
      <c r="LZ2" s="11" t="s">
        <v>2165</v>
      </c>
      <c r="MA2" s="11" t="s">
        <v>2166</v>
      </c>
      <c r="MB2" s="11" t="s">
        <v>2138</v>
      </c>
      <c r="MC2" s="11" t="s">
        <v>2167</v>
      </c>
      <c r="MD2" s="11" t="s">
        <v>2168</v>
      </c>
      <c r="ME2" s="11" t="s">
        <v>2139</v>
      </c>
      <c r="MF2" s="11" t="s">
        <v>2169</v>
      </c>
      <c r="MG2" s="11" t="s">
        <v>2170</v>
      </c>
      <c r="MH2" s="11" t="s">
        <v>2140</v>
      </c>
      <c r="MI2" s="11" t="s">
        <v>2171</v>
      </c>
      <c r="MJ2" s="11" t="s">
        <v>2141</v>
      </c>
      <c r="MK2" s="11" t="s">
        <v>2172</v>
      </c>
      <c r="ML2" s="11" t="s">
        <v>2142</v>
      </c>
      <c r="MM2" s="11" t="s">
        <v>2173</v>
      </c>
      <c r="MN2" s="11" t="s">
        <v>2174</v>
      </c>
      <c r="MO2" s="11" t="s">
        <v>2143</v>
      </c>
      <c r="MP2" s="11" t="s">
        <v>2175</v>
      </c>
      <c r="MQ2" s="11" t="s">
        <v>2176</v>
      </c>
      <c r="MR2" s="11" t="s">
        <v>2144</v>
      </c>
      <c r="MS2" s="11" t="s">
        <v>2177</v>
      </c>
      <c r="MT2" s="11" t="s">
        <v>2178</v>
      </c>
      <c r="MU2" s="11" t="s">
        <v>2145</v>
      </c>
      <c r="MV2" s="11" t="s">
        <v>2179</v>
      </c>
      <c r="MW2" s="11" t="s">
        <v>2180</v>
      </c>
      <c r="MX2" s="11" t="s">
        <v>2146</v>
      </c>
      <c r="MY2" s="11" t="s">
        <v>2181</v>
      </c>
      <c r="MZ2" s="11" t="s">
        <v>2182</v>
      </c>
      <c r="NA2" s="11" t="s">
        <v>2147</v>
      </c>
      <c r="NB2" s="11" t="s">
        <v>2183</v>
      </c>
      <c r="NC2" s="11" t="s">
        <v>2184</v>
      </c>
      <c r="ND2" s="11" t="s">
        <v>2148</v>
      </c>
      <c r="NE2" s="11" t="s">
        <v>2185</v>
      </c>
      <c r="NF2" s="11" t="s">
        <v>2186</v>
      </c>
      <c r="NG2" s="11" t="s">
        <v>2149</v>
      </c>
      <c r="NH2" s="11" t="s">
        <v>2187</v>
      </c>
      <c r="NI2" s="11" t="s">
        <v>2188</v>
      </c>
      <c r="NJ2" s="11" t="s">
        <v>2150</v>
      </c>
      <c r="NK2" s="11" t="s">
        <v>2189</v>
      </c>
      <c r="NL2" s="11" t="s">
        <v>2190</v>
      </c>
      <c r="NM2" s="11" t="s">
        <v>2151</v>
      </c>
      <c r="NN2" s="11" t="s">
        <v>2191</v>
      </c>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c r="AML2" s="11"/>
      <c r="AMM2" s="11"/>
      <c r="AMN2" s="11"/>
      <c r="AMO2" s="11"/>
      <c r="AMP2" s="11"/>
      <c r="AMQ2" s="11"/>
      <c r="AMR2" s="11"/>
      <c r="AMS2" s="11"/>
      <c r="AMT2" s="11"/>
      <c r="AMU2" s="11"/>
      <c r="AMV2" s="11"/>
      <c r="AMW2" s="11"/>
      <c r="AMX2" s="11"/>
      <c r="AMY2" s="11"/>
      <c r="AMZ2" s="11"/>
      <c r="ANA2" s="11"/>
      <c r="ANB2" s="11"/>
      <c r="ANC2" s="11"/>
      <c r="AND2" s="11"/>
      <c r="ANE2" s="11"/>
      <c r="ANF2" s="11"/>
      <c r="ANG2" s="11"/>
      <c r="ANH2" s="11"/>
      <c r="ANI2" s="11"/>
      <c r="ANJ2" s="11"/>
      <c r="ANK2" s="11"/>
      <c r="ANL2" s="11"/>
      <c r="ANM2" s="11"/>
      <c r="ANN2" s="11"/>
      <c r="ANO2" s="11"/>
      <c r="ANP2" s="11"/>
      <c r="ANQ2" s="11"/>
      <c r="ANR2" s="11"/>
      <c r="ANS2" s="11"/>
      <c r="ANT2" s="11"/>
      <c r="ANU2" s="11"/>
      <c r="ANV2" s="11"/>
      <c r="ANW2" s="11"/>
      <c r="ANX2" s="11"/>
      <c r="ANY2" s="11"/>
      <c r="ANZ2" s="11"/>
      <c r="AOA2" s="11"/>
      <c r="AOB2" s="11"/>
      <c r="AOC2" s="11"/>
      <c r="AOD2" s="11"/>
      <c r="AOE2" s="11"/>
      <c r="AOF2" s="11"/>
      <c r="AOG2" s="11"/>
      <c r="AOH2" s="11"/>
      <c r="AOI2" s="11"/>
      <c r="AOJ2" s="11"/>
      <c r="AOK2" s="11"/>
      <c r="AOL2" s="11"/>
      <c r="AOM2" s="11"/>
      <c r="AON2" s="11"/>
      <c r="AOO2" s="11"/>
      <c r="AOP2" s="11"/>
      <c r="AOQ2" s="11"/>
      <c r="AOR2" s="11"/>
      <c r="AOS2" s="11"/>
      <c r="AOT2" s="11"/>
      <c r="AOU2" s="11"/>
      <c r="AOV2" s="11"/>
      <c r="AOW2" s="11"/>
      <c r="AOX2" s="11"/>
      <c r="AOY2" s="11"/>
      <c r="AOZ2" s="11"/>
      <c r="APA2" s="11"/>
      <c r="APB2" s="11"/>
      <c r="APC2" s="11"/>
      <c r="APD2" s="11"/>
      <c r="APE2" s="11"/>
      <c r="APF2" s="11"/>
      <c r="APG2" s="11"/>
      <c r="APH2" s="11"/>
      <c r="API2" s="11"/>
      <c r="APJ2" s="11"/>
      <c r="APK2" s="11"/>
      <c r="APL2" s="11"/>
      <c r="APM2" s="11"/>
      <c r="APN2" s="11"/>
      <c r="APO2" s="11"/>
      <c r="APP2" s="11"/>
      <c r="APQ2" s="11"/>
      <c r="APR2" s="11"/>
      <c r="APS2" s="11"/>
      <c r="APT2" s="11"/>
      <c r="APU2" s="11"/>
      <c r="APV2" s="11"/>
      <c r="APW2" s="11"/>
      <c r="APX2" s="11"/>
      <c r="APY2" s="11"/>
      <c r="APZ2" s="11"/>
      <c r="AQA2" s="11"/>
      <c r="AQB2" s="11"/>
      <c r="AQC2" s="11"/>
      <c r="AQD2" s="11"/>
      <c r="AQE2" s="11"/>
      <c r="AQF2" s="11"/>
      <c r="AQG2" s="11"/>
      <c r="AQH2" s="11"/>
      <c r="AQI2" s="11"/>
      <c r="AQJ2" s="11"/>
      <c r="AQK2" s="11"/>
      <c r="AQL2" s="11"/>
      <c r="AQM2" s="11"/>
      <c r="AQN2" s="11"/>
      <c r="AQO2" s="11"/>
      <c r="AQP2" s="11"/>
      <c r="AQQ2" s="11"/>
      <c r="AQR2" s="11"/>
      <c r="AQS2" s="11"/>
      <c r="AQT2" s="11"/>
      <c r="AQU2" s="11"/>
      <c r="AQV2" s="11"/>
      <c r="AQW2" s="11"/>
      <c r="AQX2" s="11"/>
      <c r="AQY2" s="11"/>
      <c r="AQZ2" s="11"/>
      <c r="ARA2" s="11"/>
      <c r="ARB2" s="11"/>
      <c r="ARC2" s="11"/>
      <c r="ARD2" s="11"/>
      <c r="ARE2" s="11"/>
      <c r="ARF2" s="11"/>
      <c r="ARG2" s="11"/>
      <c r="ARH2" s="11"/>
      <c r="ARI2" s="11"/>
      <c r="ARJ2" s="11"/>
      <c r="ARK2" s="11"/>
      <c r="ARL2" s="11"/>
      <c r="ARM2" s="11"/>
      <c r="ARN2" s="11"/>
      <c r="ARO2" s="11"/>
      <c r="ARP2" s="11"/>
      <c r="ARQ2" s="11"/>
      <c r="ARR2" s="11"/>
      <c r="ARS2" s="11"/>
      <c r="ART2" s="11"/>
      <c r="ARU2" s="11"/>
      <c r="ARV2" s="11"/>
      <c r="ARW2" s="11"/>
      <c r="ARX2" s="11"/>
      <c r="ARY2" s="11"/>
      <c r="ARZ2" s="11"/>
      <c r="ASA2" s="11"/>
      <c r="ASB2" s="11"/>
      <c r="ASC2" s="11"/>
      <c r="ASD2" s="11"/>
      <c r="ASE2" s="11"/>
      <c r="ASF2" s="11"/>
      <c r="ASG2" s="11"/>
      <c r="ASH2" s="11"/>
      <c r="ASI2" s="11"/>
      <c r="ASJ2" s="11"/>
      <c r="ASK2" s="11"/>
      <c r="ASL2" s="11"/>
      <c r="ASM2" s="11"/>
      <c r="ASN2" s="11"/>
      <c r="ASO2" s="11"/>
      <c r="ASP2" s="11"/>
      <c r="ASQ2" s="11"/>
      <c r="ASR2" s="11"/>
      <c r="ASS2" s="11"/>
      <c r="AST2" s="11"/>
      <c r="ASU2" s="11"/>
      <c r="ASV2" s="11"/>
      <c r="ASW2" s="11"/>
      <c r="ASX2" s="11"/>
      <c r="ASY2" s="11"/>
      <c r="ASZ2" s="11"/>
      <c r="ATA2" s="11"/>
      <c r="ATB2" s="11"/>
      <c r="ATC2" s="11"/>
      <c r="ATD2" s="11"/>
      <c r="ATE2" s="11"/>
      <c r="ATF2" s="11"/>
      <c r="ATG2" s="11"/>
      <c r="ATH2" s="11"/>
      <c r="ATI2" s="11"/>
      <c r="ATJ2" s="11"/>
      <c r="ATK2" s="11"/>
      <c r="ATL2" s="11"/>
      <c r="ATM2" s="11"/>
      <c r="ATN2" s="11"/>
      <c r="ATO2" s="11"/>
      <c r="ATP2" s="11"/>
      <c r="ATQ2" s="11"/>
      <c r="ATR2" s="11"/>
      <c r="ATS2" s="11"/>
      <c r="ATT2" s="11"/>
      <c r="ATU2" s="11"/>
      <c r="ATV2" s="11"/>
      <c r="ATW2" s="11"/>
      <c r="ATX2" s="11"/>
      <c r="ATY2" s="11"/>
      <c r="ATZ2" s="11"/>
      <c r="AUA2" s="11"/>
      <c r="AUB2" s="11"/>
      <c r="AUC2" s="11"/>
      <c r="AUD2" s="11"/>
      <c r="AUE2" s="11"/>
      <c r="AUF2" s="11"/>
      <c r="AUG2" s="11"/>
      <c r="AUH2" s="11"/>
      <c r="AUI2" s="11"/>
      <c r="AUJ2" s="11"/>
      <c r="AUK2" s="11"/>
      <c r="AUL2" s="11"/>
      <c r="AUM2" s="11"/>
      <c r="AUN2" s="11"/>
      <c r="AUO2" s="11"/>
      <c r="AUP2" s="11"/>
      <c r="AUQ2" s="11"/>
      <c r="AUR2" s="11"/>
      <c r="AUS2" s="11"/>
      <c r="AUT2" s="11"/>
      <c r="AUU2" s="11"/>
      <c r="AUV2" s="11"/>
      <c r="AUW2" s="11"/>
      <c r="AUX2" s="11"/>
      <c r="AUY2" s="11"/>
      <c r="AUZ2" s="11"/>
      <c r="AVA2" s="11"/>
      <c r="AVB2" s="11"/>
      <c r="AVC2" s="11"/>
      <c r="AVD2" s="11"/>
      <c r="AVE2" s="11"/>
      <c r="AVF2" s="11"/>
      <c r="AVG2" s="11"/>
      <c r="AVH2" s="11"/>
      <c r="AVI2" s="11"/>
      <c r="AVJ2" s="11"/>
      <c r="AVK2" s="11"/>
      <c r="AVL2" s="11"/>
      <c r="AVM2" s="11"/>
      <c r="AVN2" s="11"/>
      <c r="AVO2" s="11"/>
      <c r="AVP2" s="11"/>
      <c r="AVQ2" s="11"/>
      <c r="AVR2" s="11"/>
      <c r="AVS2" s="11"/>
      <c r="AVT2" s="11"/>
      <c r="AVU2" s="11"/>
      <c r="AVV2" s="11"/>
      <c r="AVW2" s="11"/>
      <c r="AVX2" s="11"/>
      <c r="AVY2" s="11"/>
      <c r="AVZ2" s="11"/>
      <c r="AWA2" s="11"/>
      <c r="AWB2" s="11"/>
      <c r="AWC2" s="11"/>
      <c r="AWD2" s="11"/>
      <c r="AWE2" s="11"/>
      <c r="AWF2" s="11"/>
      <c r="AWG2" s="11"/>
      <c r="AWH2" s="11"/>
      <c r="AWI2" s="11"/>
      <c r="AWJ2" s="11"/>
      <c r="AWK2" s="11"/>
      <c r="AWL2" s="11"/>
      <c r="AWM2" s="11"/>
      <c r="AWN2" s="11"/>
      <c r="AWO2" s="11"/>
      <c r="AWP2" s="11"/>
      <c r="AWQ2" s="11"/>
      <c r="AWR2" s="11"/>
      <c r="AWS2" s="11"/>
      <c r="AWT2" s="11"/>
      <c r="AWU2" s="11"/>
      <c r="AWV2" s="11"/>
      <c r="AWW2" s="11"/>
      <c r="AWX2" s="11"/>
      <c r="AWY2" s="11"/>
      <c r="AWZ2" s="11"/>
      <c r="AXA2" s="11"/>
      <c r="AXB2" s="11"/>
      <c r="AXC2" s="11"/>
      <c r="AXD2" s="11"/>
      <c r="AXE2" s="11"/>
      <c r="AXF2" s="11"/>
      <c r="AXG2" s="11"/>
      <c r="AXH2" s="11"/>
      <c r="AXI2" s="11"/>
      <c r="AXJ2" s="11"/>
      <c r="AXK2" s="11"/>
      <c r="AXL2" s="11"/>
      <c r="AXM2" s="11"/>
      <c r="AXN2" s="11"/>
      <c r="AXO2" s="11"/>
      <c r="AXP2" s="11"/>
      <c r="AXQ2" s="11"/>
      <c r="AXR2" s="11"/>
      <c r="AXS2" s="11"/>
      <c r="AXT2" s="11"/>
      <c r="AXU2" s="11"/>
      <c r="AXV2" s="11"/>
      <c r="AXW2" s="11"/>
      <c r="AXX2" s="11"/>
      <c r="AXY2" s="11"/>
      <c r="AXZ2" s="11"/>
      <c r="AYA2" s="11"/>
      <c r="AYB2" s="11"/>
      <c r="AYC2" s="11"/>
      <c r="AYD2" s="11"/>
      <c r="AYE2" s="11"/>
      <c r="AYF2" s="11"/>
      <c r="AYG2" s="11"/>
      <c r="AYH2" s="11"/>
      <c r="AYI2" s="11"/>
      <c r="AYJ2" s="11"/>
      <c r="AYK2" s="11"/>
      <c r="AYL2" s="11"/>
      <c r="AYM2" s="11"/>
      <c r="AYN2" s="11"/>
      <c r="AYO2" s="11"/>
      <c r="AYP2" s="11"/>
      <c r="AYQ2" s="11"/>
      <c r="AYR2" s="11"/>
      <c r="AYS2" s="11"/>
      <c r="AYT2" s="11"/>
      <c r="AYU2" s="11"/>
      <c r="AYV2" s="11"/>
      <c r="AYW2" s="11"/>
      <c r="AYX2" s="11"/>
      <c r="AYY2" s="11"/>
      <c r="AYZ2" s="11"/>
      <c r="AZA2" s="11"/>
      <c r="AZB2" s="11"/>
      <c r="AZC2" s="11"/>
      <c r="AZD2" s="11"/>
      <c r="AZE2" s="11"/>
      <c r="AZF2" s="11"/>
      <c r="AZG2" s="11"/>
      <c r="AZH2" s="11"/>
      <c r="AZI2" s="11"/>
      <c r="AZJ2" s="11"/>
      <c r="AZK2" s="11"/>
      <c r="AZL2" s="11"/>
      <c r="AZM2" s="11"/>
      <c r="AZN2" s="11"/>
      <c r="AZO2" s="11"/>
      <c r="AZP2" s="11"/>
      <c r="AZQ2" s="11"/>
      <c r="AZR2" s="11"/>
      <c r="AZS2" s="11"/>
      <c r="AZT2" s="11"/>
      <c r="AZU2" s="11"/>
      <c r="AZV2" s="11"/>
      <c r="AZW2" s="11"/>
      <c r="AZX2" s="11"/>
      <c r="AZY2" s="11"/>
      <c r="AZZ2" s="11"/>
      <c r="BAA2" s="11"/>
      <c r="BAB2" s="11"/>
      <c r="BAC2" s="11"/>
      <c r="BAD2" s="11"/>
      <c r="BAE2" s="11"/>
      <c r="BAF2" s="11"/>
      <c r="BAG2" s="11"/>
      <c r="BAH2" s="11"/>
      <c r="BAI2" s="11"/>
      <c r="BAJ2" s="11"/>
      <c r="BAK2" s="11"/>
      <c r="BAL2" s="11"/>
      <c r="BAM2" s="11"/>
      <c r="BAN2" s="11"/>
      <c r="BAO2" s="11"/>
      <c r="BAP2" s="11"/>
      <c r="BAQ2" s="11"/>
      <c r="BAR2" s="11"/>
      <c r="BAS2" s="11"/>
      <c r="BAT2" s="11"/>
      <c r="BAU2" s="11"/>
      <c r="BAV2" s="11"/>
      <c r="BAW2" s="11"/>
      <c r="BAX2" s="11"/>
      <c r="BAY2" s="11"/>
      <c r="BAZ2" s="11"/>
      <c r="BBA2" s="11"/>
      <c r="BBB2" s="11"/>
      <c r="BBC2" s="11"/>
      <c r="BBD2" s="11"/>
      <c r="BBE2" s="11"/>
      <c r="BBF2" s="11"/>
      <c r="BBG2" s="11"/>
      <c r="BBH2" s="11"/>
      <c r="BBI2" s="11"/>
      <c r="BBJ2" s="11"/>
      <c r="BBK2" s="11"/>
      <c r="BBL2" s="11"/>
      <c r="BBM2" s="11"/>
      <c r="BBN2" s="11"/>
      <c r="BBO2" s="11"/>
      <c r="BBP2" s="11"/>
      <c r="BBQ2" s="11"/>
      <c r="BBR2" s="11"/>
      <c r="BBS2" s="11"/>
      <c r="BBT2" s="11"/>
      <c r="BBU2" s="11"/>
      <c r="BBV2" s="11"/>
      <c r="BBW2" s="11"/>
      <c r="BBX2" s="11"/>
      <c r="BBY2" s="11"/>
      <c r="BBZ2" s="11"/>
      <c r="BCA2" s="11"/>
      <c r="BCB2" s="11"/>
      <c r="BCC2" s="11"/>
      <c r="BCD2" s="11"/>
      <c r="BCE2" s="11"/>
      <c r="BCF2" s="11"/>
      <c r="BCG2" s="11"/>
      <c r="BCH2" s="11"/>
      <c r="BCI2" s="11"/>
      <c r="BCJ2" s="11"/>
      <c r="BCK2" s="11"/>
      <c r="BCL2" s="11"/>
      <c r="BCM2" s="11"/>
      <c r="BCN2" s="11"/>
      <c r="BCO2" s="11"/>
      <c r="BCP2" s="11"/>
      <c r="BCQ2" s="11"/>
      <c r="BCR2" s="11"/>
      <c r="BCS2" s="11"/>
      <c r="BCT2" s="11"/>
      <c r="BCU2" s="11"/>
      <c r="BCV2" s="11"/>
      <c r="BCW2" s="11"/>
      <c r="BCX2" s="11"/>
      <c r="BCY2" s="11"/>
      <c r="BCZ2" s="11"/>
      <c r="BDA2" s="11"/>
      <c r="BDB2" s="11"/>
    </row>
    <row r="3" spans="1:2054" x14ac:dyDescent="0.25">
      <c r="B3" t="s">
        <v>9</v>
      </c>
      <c r="C3" t="s">
        <v>13</v>
      </c>
      <c r="D3" t="s">
        <v>14</v>
      </c>
      <c r="E3" t="s">
        <v>15</v>
      </c>
      <c r="F3" t="s">
        <v>16</v>
      </c>
      <c r="G3" s="11" t="s">
        <v>1</v>
      </c>
      <c r="H3" s="11" t="s">
        <v>331</v>
      </c>
      <c r="I3" s="11" t="s">
        <v>332</v>
      </c>
      <c r="J3" s="11" t="s">
        <v>333</v>
      </c>
      <c r="K3" s="11" t="s">
        <v>334</v>
      </c>
      <c r="L3" s="11" t="s">
        <v>335</v>
      </c>
      <c r="M3" s="11" t="s">
        <v>336</v>
      </c>
      <c r="N3" s="11" t="s">
        <v>337</v>
      </c>
      <c r="O3" s="11" t="s">
        <v>338</v>
      </c>
      <c r="P3" s="11" t="s">
        <v>339</v>
      </c>
      <c r="Q3" s="11" t="s">
        <v>340</v>
      </c>
      <c r="R3" s="11" t="s">
        <v>341</v>
      </c>
      <c r="S3" s="11" t="s">
        <v>342</v>
      </c>
      <c r="T3" s="11" t="s">
        <v>343</v>
      </c>
      <c r="U3" s="11" t="s">
        <v>344</v>
      </c>
      <c r="V3" s="11" t="s">
        <v>345</v>
      </c>
      <c r="W3" s="11" t="s">
        <v>346</v>
      </c>
      <c r="X3" s="11" t="s">
        <v>347</v>
      </c>
      <c r="Y3" s="11" t="s">
        <v>348</v>
      </c>
      <c r="Z3" s="11" t="s">
        <v>349</v>
      </c>
      <c r="AA3" s="11" t="s">
        <v>350</v>
      </c>
      <c r="AB3" s="11" t="s">
        <v>351</v>
      </c>
      <c r="AC3" s="11" t="s">
        <v>352</v>
      </c>
      <c r="AD3" s="11" t="s">
        <v>353</v>
      </c>
      <c r="AE3" s="11" t="s">
        <v>354</v>
      </c>
      <c r="AF3" s="11" t="s">
        <v>355</v>
      </c>
      <c r="AG3" s="11" t="s">
        <v>356</v>
      </c>
      <c r="AH3" s="11" t="s">
        <v>357</v>
      </c>
      <c r="AI3" s="11" t="s">
        <v>358</v>
      </c>
      <c r="AJ3" s="11" t="s">
        <v>359</v>
      </c>
      <c r="AK3" s="11" t="s">
        <v>360</v>
      </c>
      <c r="AL3" s="11" t="s">
        <v>361</v>
      </c>
      <c r="AM3" s="11" t="s">
        <v>362</v>
      </c>
      <c r="AN3" s="11" t="s">
        <v>363</v>
      </c>
      <c r="AO3" s="11" t="s">
        <v>364</v>
      </c>
      <c r="AP3" s="11" t="s">
        <v>365</v>
      </c>
      <c r="AQ3" s="11" t="s">
        <v>366</v>
      </c>
      <c r="AR3" s="11" t="s">
        <v>367</v>
      </c>
      <c r="AS3" s="11" t="s">
        <v>368</v>
      </c>
      <c r="AT3" s="11" t="s">
        <v>369</v>
      </c>
      <c r="AU3" s="11" t="s">
        <v>370</v>
      </c>
      <c r="AV3" s="11" t="s">
        <v>371</v>
      </c>
      <c r="AW3" s="11" t="s">
        <v>372</v>
      </c>
      <c r="AX3" s="11" t="s">
        <v>373</v>
      </c>
      <c r="AY3" s="11" t="s">
        <v>374</v>
      </c>
      <c r="AZ3" s="11" t="s">
        <v>375</v>
      </c>
      <c r="BA3" s="11" t="s">
        <v>376</v>
      </c>
      <c r="BB3" s="11" t="s">
        <v>377</v>
      </c>
      <c r="BC3" s="11" t="s">
        <v>378</v>
      </c>
      <c r="BD3" s="11" t="s">
        <v>379</v>
      </c>
      <c r="BE3" s="11" t="s">
        <v>380</v>
      </c>
      <c r="BF3" s="11" t="s">
        <v>381</v>
      </c>
      <c r="BG3" s="11" t="s">
        <v>382</v>
      </c>
      <c r="BH3" s="11" t="s">
        <v>383</v>
      </c>
      <c r="BI3" s="11" t="s">
        <v>384</v>
      </c>
      <c r="BJ3" s="11" t="s">
        <v>385</v>
      </c>
      <c r="BK3" s="11" t="s">
        <v>386</v>
      </c>
      <c r="BL3" s="11" t="s">
        <v>387</v>
      </c>
      <c r="BM3" s="11" t="s">
        <v>388</v>
      </c>
      <c r="BN3" s="11" t="s">
        <v>389</v>
      </c>
      <c r="BO3" s="11" t="s">
        <v>390</v>
      </c>
      <c r="BP3" s="11" t="s">
        <v>4</v>
      </c>
      <c r="BQ3" s="11" t="s">
        <v>391</v>
      </c>
      <c r="BR3" s="11" t="s">
        <v>392</v>
      </c>
      <c r="BS3" s="11" t="s">
        <v>393</v>
      </c>
      <c r="BT3" s="11" t="s">
        <v>394</v>
      </c>
      <c r="BU3" s="11" t="s">
        <v>395</v>
      </c>
      <c r="BV3" s="11" t="s">
        <v>396</v>
      </c>
      <c r="BW3" s="11" t="s">
        <v>397</v>
      </c>
      <c r="BX3" s="11" t="s">
        <v>398</v>
      </c>
      <c r="BY3" s="11" t="s">
        <v>399</v>
      </c>
      <c r="BZ3" s="11" t="s">
        <v>400</v>
      </c>
      <c r="CA3" s="11" t="s">
        <v>401</v>
      </c>
      <c r="CB3" s="11" t="s">
        <v>402</v>
      </c>
      <c r="CC3" s="11" t="s">
        <v>403</v>
      </c>
      <c r="CD3" s="11" t="s">
        <v>404</v>
      </c>
      <c r="CE3" s="11" t="s">
        <v>405</v>
      </c>
      <c r="CF3" s="11" t="s">
        <v>406</v>
      </c>
      <c r="CG3" s="11" t="s">
        <v>407</v>
      </c>
      <c r="CH3" s="11" t="s">
        <v>408</v>
      </c>
      <c r="CI3" s="11" t="s">
        <v>409</v>
      </c>
      <c r="CJ3" s="11" t="s">
        <v>410</v>
      </c>
      <c r="CK3" s="11" t="s">
        <v>411</v>
      </c>
      <c r="CL3" s="11" t="s">
        <v>412</v>
      </c>
      <c r="CM3" s="11" t="s">
        <v>413</v>
      </c>
      <c r="CN3" s="11" t="s">
        <v>414</v>
      </c>
      <c r="CO3" s="11" t="s">
        <v>415</v>
      </c>
      <c r="CP3" s="11" t="s">
        <v>416</v>
      </c>
      <c r="CQ3" s="11" t="s">
        <v>417</v>
      </c>
      <c r="CR3" s="11" t="s">
        <v>418</v>
      </c>
      <c r="CS3" s="11" t="s">
        <v>419</v>
      </c>
      <c r="CT3" s="11" t="s">
        <v>420</v>
      </c>
      <c r="CU3" s="11" t="s">
        <v>421</v>
      </c>
      <c r="CV3" s="11" t="s">
        <v>422</v>
      </c>
      <c r="CW3" s="11" t="s">
        <v>423</v>
      </c>
      <c r="CX3" s="11" t="s">
        <v>424</v>
      </c>
      <c r="CY3" s="11" t="s">
        <v>425</v>
      </c>
      <c r="CZ3" s="11" t="s">
        <v>426</v>
      </c>
      <c r="DA3" s="11" t="s">
        <v>427</v>
      </c>
      <c r="DB3" s="11" t="s">
        <v>428</v>
      </c>
      <c r="DC3" s="11" t="s">
        <v>429</v>
      </c>
      <c r="DD3" s="11" t="s">
        <v>430</v>
      </c>
      <c r="DE3" s="11" t="s">
        <v>431</v>
      </c>
      <c r="DF3" s="11" t="s">
        <v>432</v>
      </c>
      <c r="DG3" s="11" t="s">
        <v>433</v>
      </c>
      <c r="DH3" s="11" t="s">
        <v>434</v>
      </c>
      <c r="DI3" s="11" t="s">
        <v>435</v>
      </c>
      <c r="DJ3" s="11" t="s">
        <v>436</v>
      </c>
      <c r="DK3" s="11" t="s">
        <v>437</v>
      </c>
      <c r="DL3" s="11" t="s">
        <v>438</v>
      </c>
      <c r="DM3" s="11" t="s">
        <v>439</v>
      </c>
      <c r="DN3" s="11" t="s">
        <v>440</v>
      </c>
      <c r="DO3" s="11" t="s">
        <v>441</v>
      </c>
      <c r="DP3" s="11" t="s">
        <v>442</v>
      </c>
      <c r="DQ3" s="11" t="s">
        <v>443</v>
      </c>
      <c r="DR3" s="11" t="s">
        <v>444</v>
      </c>
      <c r="DS3" s="11" t="s">
        <v>445</v>
      </c>
      <c r="DT3" s="11" t="s">
        <v>446</v>
      </c>
      <c r="DU3" s="11" t="s">
        <v>447</v>
      </c>
      <c r="DV3" s="11" t="s">
        <v>448</v>
      </c>
      <c r="DW3" s="11" t="s">
        <v>449</v>
      </c>
      <c r="DX3" s="11" t="s">
        <v>450</v>
      </c>
      <c r="DY3" s="11" t="s">
        <v>7</v>
      </c>
      <c r="DZ3" s="11" t="s">
        <v>451</v>
      </c>
      <c r="EA3" s="11" t="s">
        <v>452</v>
      </c>
      <c r="EB3" s="11" t="s">
        <v>453</v>
      </c>
      <c r="EC3" s="11" t="s">
        <v>454</v>
      </c>
      <c r="ED3" s="11" t="s">
        <v>455</v>
      </c>
      <c r="EE3" s="11" t="s">
        <v>456</v>
      </c>
      <c r="EF3" s="11" t="s">
        <v>457</v>
      </c>
      <c r="EG3" s="11" t="s">
        <v>458</v>
      </c>
      <c r="EH3" s="11" t="s">
        <v>459</v>
      </c>
      <c r="EI3" s="11" t="s">
        <v>460</v>
      </c>
      <c r="EJ3" s="11" t="s">
        <v>461</v>
      </c>
      <c r="EK3" s="11" t="s">
        <v>462</v>
      </c>
      <c r="EL3" s="11" t="s">
        <v>463</v>
      </c>
      <c r="EM3" s="11" t="s">
        <v>464</v>
      </c>
      <c r="EN3" s="11" t="s">
        <v>465</v>
      </c>
      <c r="EO3" s="11" t="s">
        <v>466</v>
      </c>
      <c r="EP3" s="11" t="s">
        <v>467</v>
      </c>
      <c r="EQ3" s="11" t="s">
        <v>468</v>
      </c>
      <c r="ER3" s="11" t="s">
        <v>469</v>
      </c>
      <c r="ES3" s="11" t="s">
        <v>470</v>
      </c>
      <c r="ET3" s="11" t="s">
        <v>471</v>
      </c>
      <c r="EU3" s="11" t="s">
        <v>472</v>
      </c>
      <c r="EV3" s="11" t="s">
        <v>473</v>
      </c>
      <c r="EW3" s="11" t="s">
        <v>474</v>
      </c>
      <c r="EX3" s="11" t="s">
        <v>475</v>
      </c>
      <c r="EY3" s="11" t="s">
        <v>476</v>
      </c>
      <c r="EZ3" s="11" t="s">
        <v>477</v>
      </c>
      <c r="FA3" s="11" t="s">
        <v>478</v>
      </c>
      <c r="FB3" s="11" t="s">
        <v>479</v>
      </c>
      <c r="FC3" s="11" t="s">
        <v>480</v>
      </c>
      <c r="FD3" s="11" t="s">
        <v>481</v>
      </c>
      <c r="FE3" s="11" t="s">
        <v>482</v>
      </c>
      <c r="FF3" s="11" t="s">
        <v>483</v>
      </c>
      <c r="FG3" s="11" t="s">
        <v>484</v>
      </c>
      <c r="FH3" s="11" t="s">
        <v>485</v>
      </c>
      <c r="FI3" s="11" t="s">
        <v>486</v>
      </c>
      <c r="FJ3" s="11" t="s">
        <v>487</v>
      </c>
      <c r="FK3" s="11" t="s">
        <v>488</v>
      </c>
      <c r="FL3" s="11" t="s">
        <v>489</v>
      </c>
      <c r="FM3" s="11" t="s">
        <v>490</v>
      </c>
      <c r="FN3" s="11" t="s">
        <v>491</v>
      </c>
      <c r="FO3" s="11" t="s">
        <v>492</v>
      </c>
      <c r="FP3" s="11" t="s">
        <v>493</v>
      </c>
      <c r="FQ3" s="11" t="s">
        <v>494</v>
      </c>
      <c r="FR3" s="11" t="s">
        <v>495</v>
      </c>
      <c r="FS3" s="11" t="s">
        <v>496</v>
      </c>
      <c r="FT3" s="11" t="s">
        <v>497</v>
      </c>
      <c r="FU3" s="11" t="s">
        <v>498</v>
      </c>
      <c r="FV3" s="11" t="s">
        <v>499</v>
      </c>
      <c r="FW3" s="11" t="s">
        <v>500</v>
      </c>
      <c r="FX3" s="11" t="s">
        <v>501</v>
      </c>
      <c r="FY3" s="11" t="s">
        <v>502</v>
      </c>
      <c r="FZ3" s="11" t="s">
        <v>503</v>
      </c>
      <c r="GA3" s="11" t="s">
        <v>504</v>
      </c>
      <c r="GB3" s="11" t="s">
        <v>505</v>
      </c>
      <c r="GC3" s="11" t="s">
        <v>506</v>
      </c>
      <c r="GD3" s="11" t="s">
        <v>507</v>
      </c>
      <c r="GE3" s="11" t="s">
        <v>508</v>
      </c>
      <c r="GF3" s="11" t="s">
        <v>509</v>
      </c>
      <c r="GG3" s="11" t="s">
        <v>510</v>
      </c>
      <c r="GH3" s="11" t="s">
        <v>269</v>
      </c>
      <c r="GI3" s="11" t="s">
        <v>511</v>
      </c>
      <c r="GJ3" s="11" t="s">
        <v>512</v>
      </c>
      <c r="GK3" s="11" t="s">
        <v>513</v>
      </c>
      <c r="GL3" s="11" t="s">
        <v>514</v>
      </c>
      <c r="GM3" s="11" t="s">
        <v>515</v>
      </c>
      <c r="GN3" s="11" t="s">
        <v>516</v>
      </c>
      <c r="GO3" s="11" t="s">
        <v>517</v>
      </c>
      <c r="GP3" s="11" t="s">
        <v>518</v>
      </c>
      <c r="GQ3" s="11" t="s">
        <v>519</v>
      </c>
      <c r="GR3" s="11" t="s">
        <v>520</v>
      </c>
      <c r="GS3" s="11" t="s">
        <v>521</v>
      </c>
      <c r="GT3" s="11" t="s">
        <v>522</v>
      </c>
      <c r="GU3" s="11" t="s">
        <v>523</v>
      </c>
      <c r="GV3" s="11" t="s">
        <v>524</v>
      </c>
      <c r="GW3" s="11" t="s">
        <v>525</v>
      </c>
      <c r="GX3" s="11" t="s">
        <v>526</v>
      </c>
      <c r="GY3" s="11" t="s">
        <v>527</v>
      </c>
      <c r="GZ3" s="11" t="s">
        <v>528</v>
      </c>
      <c r="HA3" s="11" t="s">
        <v>529</v>
      </c>
      <c r="HB3" s="11" t="s">
        <v>530</v>
      </c>
      <c r="HC3" s="11" t="s">
        <v>531</v>
      </c>
      <c r="HD3" s="11" t="s">
        <v>532</v>
      </c>
      <c r="HE3" s="11" t="s">
        <v>533</v>
      </c>
      <c r="HF3" s="11" t="s">
        <v>534</v>
      </c>
      <c r="HG3" s="11" t="s">
        <v>535</v>
      </c>
      <c r="HH3" s="11" t="s">
        <v>536</v>
      </c>
      <c r="HI3" s="11" t="s">
        <v>537</v>
      </c>
      <c r="HJ3" s="11" t="s">
        <v>538</v>
      </c>
      <c r="HK3" s="11" t="s">
        <v>539</v>
      </c>
      <c r="HL3" s="11" t="s">
        <v>540</v>
      </c>
      <c r="HM3" s="11" t="s">
        <v>541</v>
      </c>
      <c r="HN3" s="11" t="s">
        <v>542</v>
      </c>
      <c r="HO3" s="11" t="s">
        <v>543</v>
      </c>
      <c r="HP3" s="11" t="s">
        <v>544</v>
      </c>
      <c r="HQ3" s="11" t="s">
        <v>545</v>
      </c>
      <c r="HR3" s="11" t="s">
        <v>546</v>
      </c>
      <c r="HS3" s="11" t="s">
        <v>547</v>
      </c>
      <c r="HT3" s="11" t="s">
        <v>548</v>
      </c>
      <c r="HU3" s="11" t="s">
        <v>549</v>
      </c>
      <c r="HV3" s="11" t="s">
        <v>550</v>
      </c>
      <c r="HW3" s="11" t="s">
        <v>551</v>
      </c>
      <c r="HX3" s="11" t="s">
        <v>552</v>
      </c>
      <c r="HY3" s="11" t="s">
        <v>553</v>
      </c>
      <c r="HZ3" s="11" t="s">
        <v>554</v>
      </c>
      <c r="IA3" s="11" t="s">
        <v>555</v>
      </c>
      <c r="IB3" s="11" t="s">
        <v>556</v>
      </c>
      <c r="IC3" s="11" t="s">
        <v>557</v>
      </c>
      <c r="ID3" s="11" t="s">
        <v>558</v>
      </c>
      <c r="IE3" s="11" t="s">
        <v>559</v>
      </c>
      <c r="IF3" s="11" t="s">
        <v>560</v>
      </c>
      <c r="IG3" s="11" t="s">
        <v>561</v>
      </c>
      <c r="IH3" s="11" t="s">
        <v>562</v>
      </c>
      <c r="II3" s="11" t="s">
        <v>563</v>
      </c>
      <c r="IJ3" s="11" t="s">
        <v>564</v>
      </c>
      <c r="IK3" s="11" t="s">
        <v>565</v>
      </c>
      <c r="IL3" s="11" t="s">
        <v>566</v>
      </c>
      <c r="IM3" s="11" t="s">
        <v>567</v>
      </c>
      <c r="IN3" s="11" t="s">
        <v>568</v>
      </c>
      <c r="IO3" s="11" t="s">
        <v>569</v>
      </c>
      <c r="IP3" s="11" t="s">
        <v>570</v>
      </c>
      <c r="IQ3" s="11" t="s">
        <v>2</v>
      </c>
      <c r="IR3" s="11" t="s">
        <v>571</v>
      </c>
      <c r="IS3" s="11" t="s">
        <v>572</v>
      </c>
      <c r="IT3" s="11" t="s">
        <v>573</v>
      </c>
      <c r="IU3" s="11" t="s">
        <v>574</v>
      </c>
      <c r="IV3" s="11" t="s">
        <v>575</v>
      </c>
      <c r="IW3" s="11" t="s">
        <v>576</v>
      </c>
      <c r="IX3" s="11" t="s">
        <v>577</v>
      </c>
      <c r="IY3" s="11" t="s">
        <v>578</v>
      </c>
      <c r="IZ3" s="11" t="s">
        <v>579</v>
      </c>
      <c r="JA3" s="11" t="s">
        <v>580</v>
      </c>
      <c r="JB3" s="11" t="s">
        <v>581</v>
      </c>
      <c r="JC3" s="11" t="s">
        <v>582</v>
      </c>
      <c r="JD3" s="11" t="s">
        <v>583</v>
      </c>
      <c r="JE3" s="11" t="s">
        <v>584</v>
      </c>
      <c r="JF3" s="11" t="s">
        <v>585</v>
      </c>
      <c r="JG3" s="11" t="s">
        <v>586</v>
      </c>
      <c r="JH3" s="11" t="s">
        <v>587</v>
      </c>
      <c r="JI3" s="11" t="s">
        <v>588</v>
      </c>
      <c r="JJ3" s="11" t="s">
        <v>589</v>
      </c>
      <c r="JK3" s="11" t="s">
        <v>590</v>
      </c>
      <c r="JL3" s="11" t="s">
        <v>591</v>
      </c>
      <c r="JM3" s="11" t="s">
        <v>592</v>
      </c>
      <c r="JN3" s="11" t="s">
        <v>593</v>
      </c>
      <c r="JO3" s="11" t="s">
        <v>594</v>
      </c>
      <c r="JP3" s="11" t="s">
        <v>595</v>
      </c>
      <c r="JQ3" s="11" t="s">
        <v>596</v>
      </c>
      <c r="JR3" s="11" t="s">
        <v>597</v>
      </c>
      <c r="JS3" s="11" t="s">
        <v>598</v>
      </c>
      <c r="JT3" s="11" t="s">
        <v>599</v>
      </c>
      <c r="JU3" s="11" t="s">
        <v>600</v>
      </c>
      <c r="JV3" s="11" t="s">
        <v>601</v>
      </c>
      <c r="JW3" s="11" t="s">
        <v>602</v>
      </c>
      <c r="JX3" s="11" t="s">
        <v>603</v>
      </c>
      <c r="JY3" s="11" t="s">
        <v>604</v>
      </c>
      <c r="JZ3" s="11" t="s">
        <v>605</v>
      </c>
      <c r="KA3" s="11" t="s">
        <v>606</v>
      </c>
      <c r="KB3" s="11" t="s">
        <v>607</v>
      </c>
      <c r="KC3" s="11" t="s">
        <v>608</v>
      </c>
      <c r="KD3" s="11" t="s">
        <v>609</v>
      </c>
      <c r="KE3" s="11" t="s">
        <v>610</v>
      </c>
      <c r="KF3" s="11" t="s">
        <v>611</v>
      </c>
      <c r="KG3" s="11" t="s">
        <v>612</v>
      </c>
      <c r="KH3" s="11" t="s">
        <v>613</v>
      </c>
      <c r="KI3" s="11" t="s">
        <v>614</v>
      </c>
      <c r="KJ3" s="11" t="s">
        <v>615</v>
      </c>
      <c r="KK3" s="11" t="s">
        <v>616</v>
      </c>
      <c r="KL3" s="11" t="s">
        <v>617</v>
      </c>
      <c r="KM3" s="11" t="s">
        <v>618</v>
      </c>
      <c r="KN3" s="11" t="s">
        <v>619</v>
      </c>
      <c r="KO3" s="11" t="s">
        <v>620</v>
      </c>
      <c r="KP3" s="11" t="s">
        <v>621</v>
      </c>
      <c r="KQ3" s="11" t="s">
        <v>622</v>
      </c>
      <c r="KR3" s="11" t="s">
        <v>623</v>
      </c>
      <c r="KS3" s="11" t="s">
        <v>624</v>
      </c>
      <c r="KT3" s="11" t="s">
        <v>625</v>
      </c>
      <c r="KU3" s="11" t="s">
        <v>626</v>
      </c>
      <c r="KV3" s="11" t="s">
        <v>627</v>
      </c>
      <c r="KW3" s="11" t="s">
        <v>628</v>
      </c>
      <c r="KX3" s="11" t="s">
        <v>629</v>
      </c>
      <c r="KY3" s="11" t="s">
        <v>630</v>
      </c>
      <c r="KZ3" s="11" t="s">
        <v>5</v>
      </c>
      <c r="LA3" s="11" t="s">
        <v>631</v>
      </c>
      <c r="LB3" s="11" t="s">
        <v>632</v>
      </c>
      <c r="LC3" s="11" t="s">
        <v>633</v>
      </c>
      <c r="LD3" s="11" t="s">
        <v>634</v>
      </c>
      <c r="LE3" s="11" t="s">
        <v>635</v>
      </c>
      <c r="LF3" s="11" t="s">
        <v>636</v>
      </c>
      <c r="LG3" s="11" t="s">
        <v>637</v>
      </c>
      <c r="LH3" s="11" t="s">
        <v>638</v>
      </c>
      <c r="LI3" s="11" t="s">
        <v>639</v>
      </c>
      <c r="LJ3" s="11" t="s">
        <v>640</v>
      </c>
      <c r="LK3" s="11" t="s">
        <v>641</v>
      </c>
      <c r="LL3" s="11" t="s">
        <v>642</v>
      </c>
      <c r="LM3" s="11" t="s">
        <v>643</v>
      </c>
      <c r="LN3" s="11" t="s">
        <v>644</v>
      </c>
      <c r="LO3" s="11" t="s">
        <v>645</v>
      </c>
      <c r="LP3" s="11" t="s">
        <v>646</v>
      </c>
      <c r="LQ3" s="11" t="s">
        <v>647</v>
      </c>
      <c r="LR3" s="11" t="s">
        <v>648</v>
      </c>
      <c r="LS3" s="11" t="s">
        <v>649</v>
      </c>
      <c r="LT3" s="11" t="s">
        <v>650</v>
      </c>
      <c r="LU3" s="11" t="s">
        <v>651</v>
      </c>
      <c r="LV3" s="11" t="s">
        <v>652</v>
      </c>
      <c r="LW3" s="11" t="s">
        <v>653</v>
      </c>
      <c r="LX3" s="11" t="s">
        <v>654</v>
      </c>
      <c r="LY3" s="11" t="s">
        <v>655</v>
      </c>
      <c r="LZ3" s="11" t="s">
        <v>656</v>
      </c>
      <c r="MA3" s="11" t="s">
        <v>657</v>
      </c>
      <c r="MB3" s="11" t="s">
        <v>658</v>
      </c>
      <c r="MC3" s="11" t="s">
        <v>659</v>
      </c>
      <c r="MD3" s="11" t="s">
        <v>660</v>
      </c>
      <c r="ME3" s="11" t="s">
        <v>661</v>
      </c>
      <c r="MF3" s="11" t="s">
        <v>662</v>
      </c>
      <c r="MG3" s="11" t="s">
        <v>663</v>
      </c>
      <c r="MH3" s="11" t="s">
        <v>664</v>
      </c>
      <c r="MI3" s="11" t="s">
        <v>665</v>
      </c>
      <c r="MJ3" s="11" t="s">
        <v>666</v>
      </c>
      <c r="MK3" s="11" t="s">
        <v>667</v>
      </c>
      <c r="ML3" s="11" t="s">
        <v>668</v>
      </c>
      <c r="MM3" s="11" t="s">
        <v>669</v>
      </c>
      <c r="MN3" s="11" t="s">
        <v>670</v>
      </c>
      <c r="MO3" s="11" t="s">
        <v>671</v>
      </c>
      <c r="MP3" s="11" t="s">
        <v>672</v>
      </c>
      <c r="MQ3" s="11" t="s">
        <v>673</v>
      </c>
      <c r="MR3" s="11" t="s">
        <v>674</v>
      </c>
      <c r="MS3" s="11" t="s">
        <v>675</v>
      </c>
      <c r="MT3" s="11" t="s">
        <v>676</v>
      </c>
      <c r="MU3" s="11" t="s">
        <v>677</v>
      </c>
      <c r="MV3" s="11" t="s">
        <v>678</v>
      </c>
      <c r="MW3" s="11" t="s">
        <v>679</v>
      </c>
      <c r="MX3" s="11" t="s">
        <v>680</v>
      </c>
      <c r="MY3" s="11" t="s">
        <v>681</v>
      </c>
      <c r="MZ3" s="11" t="s">
        <v>682</v>
      </c>
      <c r="NA3" s="11" t="s">
        <v>683</v>
      </c>
      <c r="NB3" s="11" t="s">
        <v>684</v>
      </c>
      <c r="NC3" s="11" t="s">
        <v>685</v>
      </c>
      <c r="ND3" s="11" t="s">
        <v>686</v>
      </c>
      <c r="NE3" s="11" t="s">
        <v>687</v>
      </c>
      <c r="NF3" s="11" t="s">
        <v>688</v>
      </c>
      <c r="NG3" s="11" t="s">
        <v>689</v>
      </c>
      <c r="NH3" s="11" t="s">
        <v>690</v>
      </c>
      <c r="NI3" s="11" t="s">
        <v>8</v>
      </c>
      <c r="NJ3" s="11" t="s">
        <v>691</v>
      </c>
      <c r="NK3" s="11" t="s">
        <v>692</v>
      </c>
      <c r="NL3" s="11" t="s">
        <v>693</v>
      </c>
      <c r="NM3" s="11" t="s">
        <v>694</v>
      </c>
      <c r="NN3" s="11" t="s">
        <v>695</v>
      </c>
      <c r="NO3" s="11" t="s">
        <v>696</v>
      </c>
      <c r="NP3" s="11" t="s">
        <v>697</v>
      </c>
      <c r="NQ3" s="11" t="s">
        <v>698</v>
      </c>
      <c r="NR3" s="11" t="s">
        <v>699</v>
      </c>
      <c r="NS3" s="11" t="s">
        <v>700</v>
      </c>
      <c r="NT3" s="11" t="s">
        <v>701</v>
      </c>
      <c r="NU3" s="11" t="s">
        <v>702</v>
      </c>
      <c r="NV3" s="11" t="s">
        <v>703</v>
      </c>
      <c r="NW3" s="11" t="s">
        <v>704</v>
      </c>
      <c r="NX3" s="11" t="s">
        <v>705</v>
      </c>
      <c r="NY3" s="11" t="s">
        <v>706</v>
      </c>
      <c r="NZ3" s="11" t="s">
        <v>707</v>
      </c>
      <c r="OA3" s="11" t="s">
        <v>708</v>
      </c>
      <c r="OB3" s="11" t="s">
        <v>709</v>
      </c>
      <c r="OC3" s="11" t="s">
        <v>710</v>
      </c>
      <c r="OD3" s="11" t="s">
        <v>711</v>
      </c>
      <c r="OE3" s="11" t="s">
        <v>712</v>
      </c>
      <c r="OF3" s="11" t="s">
        <v>713</v>
      </c>
      <c r="OG3" s="11" t="s">
        <v>714</v>
      </c>
      <c r="OH3" s="11" t="s">
        <v>715</v>
      </c>
      <c r="OI3" s="11" t="s">
        <v>716</v>
      </c>
      <c r="OJ3" s="11" t="s">
        <v>717</v>
      </c>
      <c r="OK3" s="11" t="s">
        <v>718</v>
      </c>
      <c r="OL3" s="11" t="s">
        <v>719</v>
      </c>
      <c r="OM3" s="11" t="s">
        <v>720</v>
      </c>
      <c r="ON3" s="11" t="s">
        <v>721</v>
      </c>
      <c r="OO3" s="11" t="s">
        <v>722</v>
      </c>
      <c r="OP3" s="11" t="s">
        <v>723</v>
      </c>
      <c r="OQ3" s="11" t="s">
        <v>724</v>
      </c>
      <c r="OR3" s="11" t="s">
        <v>725</v>
      </c>
      <c r="OS3" s="11" t="s">
        <v>726</v>
      </c>
      <c r="OT3" s="11" t="s">
        <v>727</v>
      </c>
      <c r="OU3" s="11" t="s">
        <v>728</v>
      </c>
      <c r="OV3" s="11" t="s">
        <v>729</v>
      </c>
      <c r="OW3" s="11" t="s">
        <v>730</v>
      </c>
      <c r="OX3" s="11" t="s">
        <v>731</v>
      </c>
      <c r="OY3" s="11" t="s">
        <v>732</v>
      </c>
      <c r="OZ3" s="11" t="s">
        <v>733</v>
      </c>
      <c r="PA3" s="11" t="s">
        <v>734</v>
      </c>
      <c r="PB3" s="11" t="s">
        <v>735</v>
      </c>
      <c r="PC3" s="11" t="s">
        <v>736</v>
      </c>
      <c r="PD3" s="11" t="s">
        <v>737</v>
      </c>
      <c r="PE3" s="11" t="s">
        <v>738</v>
      </c>
      <c r="PF3" s="11" t="s">
        <v>739</v>
      </c>
      <c r="PG3" s="11" t="s">
        <v>740</v>
      </c>
      <c r="PH3" s="11" t="s">
        <v>741</v>
      </c>
      <c r="PI3" s="11" t="s">
        <v>742</v>
      </c>
      <c r="PJ3" s="11" t="s">
        <v>743</v>
      </c>
      <c r="PK3" s="11" t="s">
        <v>744</v>
      </c>
      <c r="PL3" s="11" t="s">
        <v>745</v>
      </c>
      <c r="PM3" s="11" t="s">
        <v>746</v>
      </c>
      <c r="PN3" s="11" t="s">
        <v>747</v>
      </c>
      <c r="PO3" s="11" t="s">
        <v>748</v>
      </c>
      <c r="PP3" s="11" t="s">
        <v>749</v>
      </c>
      <c r="PQ3" s="11" t="s">
        <v>750</v>
      </c>
      <c r="PR3" s="11" t="s">
        <v>300</v>
      </c>
      <c r="PS3" s="11" t="s">
        <v>751</v>
      </c>
      <c r="PT3" s="11" t="s">
        <v>752</v>
      </c>
      <c r="PU3" s="11" t="s">
        <v>753</v>
      </c>
      <c r="PV3" s="11" t="s">
        <v>754</v>
      </c>
      <c r="PW3" s="11" t="s">
        <v>755</v>
      </c>
      <c r="PX3" s="11" t="s">
        <v>756</v>
      </c>
      <c r="PY3" s="11" t="s">
        <v>757</v>
      </c>
      <c r="PZ3" s="11" t="s">
        <v>758</v>
      </c>
      <c r="QA3" s="11" t="s">
        <v>759</v>
      </c>
      <c r="QB3" s="11" t="s">
        <v>760</v>
      </c>
      <c r="QC3" s="11" t="s">
        <v>761</v>
      </c>
      <c r="QD3" s="11" t="s">
        <v>762</v>
      </c>
      <c r="QE3" s="11" t="s">
        <v>763</v>
      </c>
      <c r="QF3" s="11" t="s">
        <v>764</v>
      </c>
      <c r="QG3" s="11" t="s">
        <v>765</v>
      </c>
      <c r="QH3" s="11" t="s">
        <v>766</v>
      </c>
      <c r="QI3" s="11" t="s">
        <v>767</v>
      </c>
      <c r="QJ3" s="11" t="s">
        <v>768</v>
      </c>
      <c r="QK3" s="11" t="s">
        <v>769</v>
      </c>
      <c r="QL3" s="11" t="s">
        <v>770</v>
      </c>
      <c r="QM3" s="11" t="s">
        <v>771</v>
      </c>
      <c r="QN3" s="11" t="s">
        <v>772</v>
      </c>
      <c r="QO3" s="11" t="s">
        <v>773</v>
      </c>
      <c r="QP3" s="11" t="s">
        <v>774</v>
      </c>
      <c r="QQ3" s="11" t="s">
        <v>775</v>
      </c>
      <c r="QR3" s="11" t="s">
        <v>776</v>
      </c>
      <c r="QS3" s="11" t="s">
        <v>777</v>
      </c>
      <c r="QT3" s="11" t="s">
        <v>778</v>
      </c>
      <c r="QU3" s="11" t="s">
        <v>779</v>
      </c>
      <c r="QV3" s="11" t="s">
        <v>780</v>
      </c>
      <c r="QW3" s="11" t="s">
        <v>781</v>
      </c>
      <c r="QX3" s="11" t="s">
        <v>782</v>
      </c>
      <c r="QY3" s="11" t="s">
        <v>783</v>
      </c>
      <c r="QZ3" s="11" t="s">
        <v>784</v>
      </c>
      <c r="RA3" s="11" t="s">
        <v>785</v>
      </c>
      <c r="RB3" s="11" t="s">
        <v>786</v>
      </c>
      <c r="RC3" s="11" t="s">
        <v>787</v>
      </c>
      <c r="RD3" s="11" t="s">
        <v>788</v>
      </c>
      <c r="RE3" s="11" t="s">
        <v>789</v>
      </c>
      <c r="RF3" s="11" t="s">
        <v>790</v>
      </c>
      <c r="RG3" s="11" t="s">
        <v>791</v>
      </c>
      <c r="RH3" s="11" t="s">
        <v>792</v>
      </c>
      <c r="RI3" s="11" t="s">
        <v>793</v>
      </c>
      <c r="RJ3" s="11" t="s">
        <v>794</v>
      </c>
      <c r="RK3" s="11" t="s">
        <v>795</v>
      </c>
      <c r="RL3" s="11" t="s">
        <v>796</v>
      </c>
      <c r="RM3" s="11" t="s">
        <v>797</v>
      </c>
      <c r="RN3" s="11" t="s">
        <v>798</v>
      </c>
      <c r="RO3" s="11" t="s">
        <v>799</v>
      </c>
      <c r="RP3" s="11" t="s">
        <v>800</v>
      </c>
      <c r="RQ3" s="11" t="s">
        <v>801</v>
      </c>
      <c r="RR3" s="11" t="s">
        <v>802</v>
      </c>
      <c r="RS3" s="11" t="s">
        <v>803</v>
      </c>
      <c r="RT3" s="11" t="s">
        <v>804</v>
      </c>
      <c r="RU3" s="11" t="s">
        <v>805</v>
      </c>
      <c r="RV3" s="11" t="s">
        <v>806</v>
      </c>
      <c r="RW3" s="11" t="s">
        <v>807</v>
      </c>
      <c r="RX3" s="11" t="s">
        <v>808</v>
      </c>
      <c r="RY3" s="11" t="s">
        <v>809</v>
      </c>
      <c r="RZ3" s="11" t="s">
        <v>810</v>
      </c>
      <c r="SA3" s="11" t="s">
        <v>0</v>
      </c>
      <c r="SB3" s="11" t="s">
        <v>811</v>
      </c>
      <c r="SC3" s="11" t="s">
        <v>812</v>
      </c>
      <c r="SD3" s="11" t="s">
        <v>813</v>
      </c>
      <c r="SE3" s="11" t="s">
        <v>814</v>
      </c>
      <c r="SF3" s="11" t="s">
        <v>815</v>
      </c>
      <c r="SG3" s="11" t="s">
        <v>816</v>
      </c>
      <c r="SH3" s="11" t="s">
        <v>817</v>
      </c>
      <c r="SI3" s="11" t="s">
        <v>818</v>
      </c>
      <c r="SJ3" s="11" t="s">
        <v>819</v>
      </c>
      <c r="SK3" s="11" t="s">
        <v>820</v>
      </c>
      <c r="SL3" s="11" t="s">
        <v>821</v>
      </c>
      <c r="SM3" s="11" t="s">
        <v>822</v>
      </c>
      <c r="SN3" s="11" t="s">
        <v>823</v>
      </c>
      <c r="SO3" s="11" t="s">
        <v>824</v>
      </c>
      <c r="SP3" s="11" t="s">
        <v>825</v>
      </c>
      <c r="SQ3" s="11" t="s">
        <v>826</v>
      </c>
      <c r="SR3" s="11" t="s">
        <v>827</v>
      </c>
      <c r="SS3" s="11" t="s">
        <v>828</v>
      </c>
      <c r="ST3" s="11" t="s">
        <v>829</v>
      </c>
      <c r="SU3" s="11" t="s">
        <v>830</v>
      </c>
      <c r="SV3" s="11" t="s">
        <v>831</v>
      </c>
      <c r="SW3" s="11" t="s">
        <v>832</v>
      </c>
      <c r="SX3" s="11" t="s">
        <v>833</v>
      </c>
      <c r="SY3" s="11" t="s">
        <v>834</v>
      </c>
      <c r="SZ3" s="11" t="s">
        <v>835</v>
      </c>
      <c r="TA3" s="11" t="s">
        <v>836</v>
      </c>
      <c r="TB3" s="11" t="s">
        <v>837</v>
      </c>
      <c r="TC3" s="11" t="s">
        <v>838</v>
      </c>
      <c r="TD3" s="11" t="s">
        <v>839</v>
      </c>
      <c r="TE3" s="11" t="s">
        <v>840</v>
      </c>
      <c r="TF3" s="11" t="s">
        <v>841</v>
      </c>
      <c r="TG3" s="11" t="s">
        <v>842</v>
      </c>
      <c r="TH3" s="11" t="s">
        <v>843</v>
      </c>
      <c r="TI3" s="11" t="s">
        <v>844</v>
      </c>
      <c r="TJ3" s="11" t="s">
        <v>845</v>
      </c>
      <c r="TK3" s="11" t="s">
        <v>846</v>
      </c>
      <c r="TL3" s="11" t="s">
        <v>847</v>
      </c>
      <c r="TM3" s="11" t="s">
        <v>848</v>
      </c>
      <c r="TN3" s="11" t="s">
        <v>849</v>
      </c>
      <c r="TO3" s="11" t="s">
        <v>850</v>
      </c>
      <c r="TP3" s="11" t="s">
        <v>851</v>
      </c>
      <c r="TQ3" s="11" t="s">
        <v>852</v>
      </c>
      <c r="TR3" s="11" t="s">
        <v>853</v>
      </c>
      <c r="TS3" s="11" t="s">
        <v>854</v>
      </c>
      <c r="TT3" s="11" t="s">
        <v>855</v>
      </c>
      <c r="TU3" s="11" t="s">
        <v>856</v>
      </c>
      <c r="TV3" s="11" t="s">
        <v>857</v>
      </c>
      <c r="TW3" s="11" t="s">
        <v>858</v>
      </c>
      <c r="TX3" s="11" t="s">
        <v>859</v>
      </c>
      <c r="TY3" s="11" t="s">
        <v>860</v>
      </c>
      <c r="TZ3" s="11" t="s">
        <v>861</v>
      </c>
      <c r="UA3" s="11" t="s">
        <v>862</v>
      </c>
      <c r="UB3" s="11" t="s">
        <v>863</v>
      </c>
      <c r="UC3" s="11" t="s">
        <v>864</v>
      </c>
      <c r="UD3" s="11" t="s">
        <v>865</v>
      </c>
      <c r="UE3" s="11" t="s">
        <v>866</v>
      </c>
      <c r="UF3" s="11" t="s">
        <v>867</v>
      </c>
      <c r="UG3" s="11" t="s">
        <v>868</v>
      </c>
      <c r="UH3" s="11" t="s">
        <v>869</v>
      </c>
      <c r="UI3" s="11" t="s">
        <v>870</v>
      </c>
      <c r="UJ3" s="11" t="s">
        <v>3</v>
      </c>
      <c r="UK3" s="11" t="s">
        <v>871</v>
      </c>
      <c r="UL3" s="11" t="s">
        <v>872</v>
      </c>
      <c r="UM3" s="11" t="s">
        <v>873</v>
      </c>
      <c r="UN3" s="11" t="s">
        <v>874</v>
      </c>
      <c r="UO3" s="11" t="s">
        <v>875</v>
      </c>
      <c r="UP3" s="11" t="s">
        <v>876</v>
      </c>
      <c r="UQ3" s="11" t="s">
        <v>877</v>
      </c>
      <c r="UR3" s="11" t="s">
        <v>878</v>
      </c>
      <c r="US3" s="11" t="s">
        <v>879</v>
      </c>
      <c r="UT3" s="11" t="s">
        <v>880</v>
      </c>
      <c r="UU3" s="11" t="s">
        <v>881</v>
      </c>
      <c r="UV3" s="11" t="s">
        <v>882</v>
      </c>
      <c r="UW3" s="11" t="s">
        <v>883</v>
      </c>
      <c r="UX3" s="11" t="s">
        <v>884</v>
      </c>
      <c r="UY3" s="11" t="s">
        <v>885</v>
      </c>
      <c r="UZ3" s="11" t="s">
        <v>886</v>
      </c>
      <c r="VA3" s="11" t="s">
        <v>887</v>
      </c>
      <c r="VB3" s="11" t="s">
        <v>888</v>
      </c>
      <c r="VC3" s="11" t="s">
        <v>889</v>
      </c>
      <c r="VD3" s="11" t="s">
        <v>890</v>
      </c>
      <c r="VE3" s="11" t="s">
        <v>891</v>
      </c>
      <c r="VF3" s="11" t="s">
        <v>892</v>
      </c>
      <c r="VG3" s="11" t="s">
        <v>893</v>
      </c>
      <c r="VH3" s="11" t="s">
        <v>894</v>
      </c>
      <c r="VI3" s="11" t="s">
        <v>895</v>
      </c>
      <c r="VJ3" s="11" t="s">
        <v>896</v>
      </c>
      <c r="VK3" s="11" t="s">
        <v>897</v>
      </c>
      <c r="VL3" s="11" t="s">
        <v>898</v>
      </c>
      <c r="VM3" s="11" t="s">
        <v>899</v>
      </c>
      <c r="VN3" s="11" t="s">
        <v>900</v>
      </c>
      <c r="VO3" s="11" t="s">
        <v>901</v>
      </c>
      <c r="VP3" s="11" t="s">
        <v>902</v>
      </c>
      <c r="VQ3" s="11" t="s">
        <v>903</v>
      </c>
      <c r="VR3" s="11" t="s">
        <v>904</v>
      </c>
      <c r="VS3" s="11" t="s">
        <v>905</v>
      </c>
      <c r="VT3" s="11" t="s">
        <v>906</v>
      </c>
      <c r="VU3" s="11" t="s">
        <v>907</v>
      </c>
      <c r="VV3" s="11" t="s">
        <v>908</v>
      </c>
      <c r="VW3" s="11" t="s">
        <v>909</v>
      </c>
      <c r="VX3" s="11" t="s">
        <v>910</v>
      </c>
      <c r="VY3" s="11" t="s">
        <v>911</v>
      </c>
      <c r="VZ3" s="11" t="s">
        <v>912</v>
      </c>
      <c r="WA3" s="11" t="s">
        <v>913</v>
      </c>
      <c r="WB3" s="11" t="s">
        <v>914</v>
      </c>
      <c r="WC3" s="11" t="s">
        <v>915</v>
      </c>
      <c r="WD3" s="11" t="s">
        <v>916</v>
      </c>
      <c r="WE3" s="11" t="s">
        <v>917</v>
      </c>
      <c r="WF3" s="11" t="s">
        <v>918</v>
      </c>
      <c r="WG3" s="11" t="s">
        <v>919</v>
      </c>
      <c r="WH3" s="11" t="s">
        <v>920</v>
      </c>
      <c r="WI3" s="11" t="s">
        <v>921</v>
      </c>
      <c r="WJ3" s="11" t="s">
        <v>922</v>
      </c>
      <c r="WK3" s="11" t="s">
        <v>923</v>
      </c>
      <c r="WL3" s="11" t="s">
        <v>924</v>
      </c>
      <c r="WM3" s="11" t="s">
        <v>925</v>
      </c>
      <c r="WN3" s="11" t="s">
        <v>926</v>
      </c>
      <c r="WO3" s="11" t="s">
        <v>927</v>
      </c>
      <c r="WP3" s="11" t="s">
        <v>928</v>
      </c>
      <c r="WQ3" s="11" t="s">
        <v>929</v>
      </c>
      <c r="WR3" s="11" t="s">
        <v>930</v>
      </c>
      <c r="WS3" s="11" t="s">
        <v>6</v>
      </c>
      <c r="WT3" s="11" t="s">
        <v>2192</v>
      </c>
      <c r="WU3" s="11" t="s">
        <v>2193</v>
      </c>
      <c r="WV3" s="11" t="s">
        <v>2194</v>
      </c>
      <c r="WW3" s="11" t="s">
        <v>2195</v>
      </c>
      <c r="WX3" s="11" t="s">
        <v>2196</v>
      </c>
      <c r="WY3" s="11" t="s">
        <v>2197</v>
      </c>
      <c r="WZ3" s="11" t="s">
        <v>2198</v>
      </c>
      <c r="XA3" s="11" t="s">
        <v>2199</v>
      </c>
      <c r="XB3" s="11" t="s">
        <v>2200</v>
      </c>
      <c r="XC3" s="11" t="s">
        <v>2201</v>
      </c>
      <c r="XD3" s="11" t="s">
        <v>2202</v>
      </c>
      <c r="XE3" s="11" t="s">
        <v>2203</v>
      </c>
      <c r="XF3" s="11" t="s">
        <v>2204</v>
      </c>
      <c r="XG3" s="11" t="s">
        <v>2205</v>
      </c>
      <c r="XH3" s="11" t="s">
        <v>2206</v>
      </c>
      <c r="XI3" s="11" t="s">
        <v>2207</v>
      </c>
      <c r="XJ3" s="11" t="s">
        <v>2208</v>
      </c>
      <c r="XK3" s="11" t="s">
        <v>2209</v>
      </c>
      <c r="XL3" s="11" t="s">
        <v>2210</v>
      </c>
      <c r="XM3" s="11" t="s">
        <v>2211</v>
      </c>
      <c r="XN3" s="11" t="s">
        <v>2212</v>
      </c>
      <c r="XO3" s="11" t="s">
        <v>2213</v>
      </c>
      <c r="XP3" s="11" t="s">
        <v>2214</v>
      </c>
      <c r="XQ3" s="11" t="s">
        <v>2215</v>
      </c>
      <c r="XR3" s="11" t="s">
        <v>2216</v>
      </c>
      <c r="XS3" s="11" t="s">
        <v>2217</v>
      </c>
      <c r="XT3" s="11" t="s">
        <v>2218</v>
      </c>
      <c r="XU3" s="11" t="s">
        <v>2219</v>
      </c>
      <c r="XV3" s="11" t="s">
        <v>2220</v>
      </c>
      <c r="XW3" s="11" t="s">
        <v>2221</v>
      </c>
      <c r="XX3" s="11" t="s">
        <v>2222</v>
      </c>
      <c r="XY3" s="11" t="s">
        <v>2223</v>
      </c>
      <c r="XZ3" s="11" t="s">
        <v>2224</v>
      </c>
      <c r="YA3" s="11" t="s">
        <v>2225</v>
      </c>
      <c r="YB3" s="11" t="s">
        <v>2226</v>
      </c>
      <c r="YC3" s="11" t="s">
        <v>2227</v>
      </c>
      <c r="YD3" s="11" t="s">
        <v>2228</v>
      </c>
      <c r="YE3" s="11" t="s">
        <v>2229</v>
      </c>
      <c r="YF3" s="11" t="s">
        <v>2230</v>
      </c>
      <c r="YG3" s="11" t="s">
        <v>2231</v>
      </c>
      <c r="YH3" s="11" t="s">
        <v>2232</v>
      </c>
      <c r="YI3" s="11" t="s">
        <v>2233</v>
      </c>
      <c r="YJ3" s="11" t="s">
        <v>2234</v>
      </c>
      <c r="YK3" s="11" t="s">
        <v>2235</v>
      </c>
      <c r="YL3" s="11" t="s">
        <v>2236</v>
      </c>
      <c r="YM3" s="11" t="s">
        <v>2237</v>
      </c>
      <c r="YN3" s="11" t="s">
        <v>2238</v>
      </c>
      <c r="YO3" s="11" t="s">
        <v>2239</v>
      </c>
      <c r="YP3" s="11" t="s">
        <v>2240</v>
      </c>
      <c r="YQ3" s="11" t="s">
        <v>2241</v>
      </c>
      <c r="YR3" s="11" t="s">
        <v>2242</v>
      </c>
      <c r="YS3" s="11" t="s">
        <v>2243</v>
      </c>
      <c r="YT3" s="11" t="s">
        <v>2244</v>
      </c>
      <c r="YU3" s="11" t="s">
        <v>2245</v>
      </c>
      <c r="YV3" s="11" t="s">
        <v>2246</v>
      </c>
      <c r="YW3" s="11" t="s">
        <v>2247</v>
      </c>
      <c r="YX3" s="11" t="s">
        <v>2248</v>
      </c>
      <c r="YY3" s="11" t="s">
        <v>2249</v>
      </c>
      <c r="YZ3" s="11" t="s">
        <v>2250</v>
      </c>
      <c r="ZA3" s="11" t="s">
        <v>2251</v>
      </c>
      <c r="ZB3" s="11" t="s">
        <v>2141</v>
      </c>
      <c r="ZC3" s="11" t="s">
        <v>2252</v>
      </c>
      <c r="ZD3" s="11" t="s">
        <v>2253</v>
      </c>
      <c r="ZE3" s="11" t="s">
        <v>2254</v>
      </c>
      <c r="ZF3" s="11" t="s">
        <v>2255</v>
      </c>
      <c r="ZG3" s="11" t="s">
        <v>2256</v>
      </c>
      <c r="ZH3" s="11" t="s">
        <v>2257</v>
      </c>
      <c r="ZI3" s="11" t="s">
        <v>2258</v>
      </c>
      <c r="ZJ3" s="11" t="s">
        <v>2259</v>
      </c>
      <c r="ZK3" s="11" t="s">
        <v>2260</v>
      </c>
      <c r="ZL3" s="11" t="s">
        <v>2261</v>
      </c>
      <c r="ZM3" s="11" t="s">
        <v>2262</v>
      </c>
      <c r="ZN3" s="11" t="s">
        <v>2263</v>
      </c>
      <c r="ZO3" s="11" t="s">
        <v>2264</v>
      </c>
      <c r="ZP3" s="11" t="s">
        <v>2265</v>
      </c>
      <c r="ZQ3" s="11" t="s">
        <v>2266</v>
      </c>
      <c r="ZR3" s="11" t="s">
        <v>2267</v>
      </c>
      <c r="ZS3" s="11" t="s">
        <v>2268</v>
      </c>
      <c r="ZT3" s="11" t="s">
        <v>2269</v>
      </c>
      <c r="ZU3" s="11" t="s">
        <v>2270</v>
      </c>
      <c r="ZV3" s="11" t="s">
        <v>2271</v>
      </c>
      <c r="ZW3" s="11" t="s">
        <v>2272</v>
      </c>
      <c r="ZX3" s="11" t="s">
        <v>2273</v>
      </c>
      <c r="ZY3" s="11" t="s">
        <v>2274</v>
      </c>
      <c r="ZZ3" s="11" t="s">
        <v>2275</v>
      </c>
      <c r="AAA3" s="11" t="s">
        <v>2276</v>
      </c>
      <c r="AAB3" s="11" t="s">
        <v>2277</v>
      </c>
      <c r="AAC3" s="11" t="s">
        <v>2278</v>
      </c>
      <c r="AAD3" s="11" t="s">
        <v>2279</v>
      </c>
      <c r="AAE3" s="11" t="s">
        <v>2280</v>
      </c>
      <c r="AAF3" s="11" t="s">
        <v>2281</v>
      </c>
      <c r="AAG3" s="11" t="s">
        <v>2282</v>
      </c>
      <c r="AAH3" s="11" t="s">
        <v>2283</v>
      </c>
      <c r="AAI3" s="11" t="s">
        <v>2284</v>
      </c>
      <c r="AAJ3" s="11" t="s">
        <v>2285</v>
      </c>
      <c r="AAK3" s="11" t="s">
        <v>2286</v>
      </c>
      <c r="AAL3" s="11" t="s">
        <v>2287</v>
      </c>
      <c r="AAM3" s="11" t="s">
        <v>2288</v>
      </c>
      <c r="AAN3" s="11" t="s">
        <v>2289</v>
      </c>
      <c r="AAO3" s="11" t="s">
        <v>2290</v>
      </c>
      <c r="AAP3" s="11" t="s">
        <v>2291</v>
      </c>
      <c r="AAQ3" s="11" t="s">
        <v>2292</v>
      </c>
      <c r="AAR3" s="11" t="s">
        <v>2293</v>
      </c>
      <c r="AAS3" s="11" t="s">
        <v>2294</v>
      </c>
      <c r="AAT3" s="11" t="s">
        <v>2295</v>
      </c>
      <c r="AAU3" s="11" t="s">
        <v>2296</v>
      </c>
      <c r="AAV3" s="11" t="s">
        <v>2297</v>
      </c>
      <c r="AAW3" s="11" t="s">
        <v>2298</v>
      </c>
      <c r="AAX3" s="11" t="s">
        <v>2299</v>
      </c>
      <c r="AAY3" s="11" t="s">
        <v>2300</v>
      </c>
      <c r="AAZ3" s="11" t="s">
        <v>2301</v>
      </c>
      <c r="ABA3" s="11" t="s">
        <v>2302</v>
      </c>
      <c r="ABB3" s="11" t="s">
        <v>2303</v>
      </c>
      <c r="ABC3" s="11" t="s">
        <v>2304</v>
      </c>
      <c r="ABD3" s="11" t="s">
        <v>2305</v>
      </c>
      <c r="ABE3" s="11" t="s">
        <v>2306</v>
      </c>
      <c r="ABF3" s="11" t="s">
        <v>2307</v>
      </c>
      <c r="ABG3" s="11" t="s">
        <v>2308</v>
      </c>
      <c r="ABH3" s="11" t="s">
        <v>2309</v>
      </c>
      <c r="ABI3" s="11" t="s">
        <v>2310</v>
      </c>
      <c r="ABJ3" s="11" t="s">
        <v>2311</v>
      </c>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row>
    <row r="4" spans="1:2054" x14ac:dyDescent="0.25">
      <c r="B4" t="s">
        <v>9</v>
      </c>
      <c r="C4" t="s">
        <v>13</v>
      </c>
      <c r="D4" t="s">
        <v>14</v>
      </c>
      <c r="E4" t="s">
        <v>15</v>
      </c>
      <c r="F4" t="s">
        <v>16</v>
      </c>
      <c r="G4" s="11" t="s">
        <v>1</v>
      </c>
      <c r="H4" s="11" t="s">
        <v>931</v>
      </c>
      <c r="I4" s="11" t="s">
        <v>932</v>
      </c>
      <c r="J4" s="11" t="s">
        <v>933</v>
      </c>
      <c r="K4" s="11" t="s">
        <v>934</v>
      </c>
      <c r="L4" s="11" t="s">
        <v>935</v>
      </c>
      <c r="M4" s="11" t="s">
        <v>936</v>
      </c>
      <c r="N4" s="11" t="s">
        <v>937</v>
      </c>
      <c r="O4" s="11" t="s">
        <v>938</v>
      </c>
      <c r="P4" s="11" t="s">
        <v>939</v>
      </c>
      <c r="Q4" s="11" t="s">
        <v>940</v>
      </c>
      <c r="R4" s="11" t="s">
        <v>941</v>
      </c>
      <c r="S4" s="11" t="s">
        <v>942</v>
      </c>
      <c r="T4" s="11" t="s">
        <v>943</v>
      </c>
      <c r="U4" s="11" t="s">
        <v>944</v>
      </c>
      <c r="V4" s="11" t="s">
        <v>945</v>
      </c>
      <c r="W4" s="11" t="s">
        <v>946</v>
      </c>
      <c r="X4" s="11" t="s">
        <v>947</v>
      </c>
      <c r="Y4" s="11" t="s">
        <v>948</v>
      </c>
      <c r="Z4" s="11" t="s">
        <v>949</v>
      </c>
      <c r="AA4" s="11" t="s">
        <v>950</v>
      </c>
      <c r="AB4" s="11" t="s">
        <v>951</v>
      </c>
      <c r="AC4" s="11" t="s">
        <v>952</v>
      </c>
      <c r="AD4" s="11" t="s">
        <v>953</v>
      </c>
      <c r="AE4" s="11" t="s">
        <v>954</v>
      </c>
      <c r="AF4" s="11" t="s">
        <v>955</v>
      </c>
      <c r="AG4" s="11" t="s">
        <v>956</v>
      </c>
      <c r="AH4" s="11" t="s">
        <v>957</v>
      </c>
      <c r="AI4" s="11" t="s">
        <v>958</v>
      </c>
      <c r="AJ4" s="11" t="s">
        <v>959</v>
      </c>
      <c r="AK4" s="11" t="s">
        <v>960</v>
      </c>
      <c r="AL4" s="11" t="s">
        <v>961</v>
      </c>
      <c r="AM4" s="11" t="s">
        <v>962</v>
      </c>
      <c r="AN4" s="11" t="s">
        <v>963</v>
      </c>
      <c r="AO4" s="11" t="s">
        <v>964</v>
      </c>
      <c r="AP4" s="11" t="s">
        <v>965</v>
      </c>
      <c r="AQ4" s="11" t="s">
        <v>966</v>
      </c>
      <c r="AR4" s="11" t="s">
        <v>967</v>
      </c>
      <c r="AS4" s="11" t="s">
        <v>968</v>
      </c>
      <c r="AT4" s="11" t="s">
        <v>969</v>
      </c>
      <c r="AU4" s="11" t="s">
        <v>970</v>
      </c>
      <c r="AV4" s="11" t="s">
        <v>971</v>
      </c>
      <c r="AW4" s="11" t="s">
        <v>972</v>
      </c>
      <c r="AX4" s="11" t="s">
        <v>973</v>
      </c>
      <c r="AY4" s="11" t="s">
        <v>974</v>
      </c>
      <c r="AZ4" s="11" t="s">
        <v>975</v>
      </c>
      <c r="BA4" s="11" t="s">
        <v>976</v>
      </c>
      <c r="BB4" s="11" t="s">
        <v>977</v>
      </c>
      <c r="BC4" s="11" t="s">
        <v>978</v>
      </c>
      <c r="BD4" s="11" t="s">
        <v>979</v>
      </c>
      <c r="BE4" s="11" t="s">
        <v>980</v>
      </c>
      <c r="BF4" s="11" t="s">
        <v>981</v>
      </c>
      <c r="BG4" s="11" t="s">
        <v>982</v>
      </c>
      <c r="BH4" s="11" t="s">
        <v>983</v>
      </c>
      <c r="BI4" s="11" t="s">
        <v>984</v>
      </c>
      <c r="BJ4" s="11" t="s">
        <v>985</v>
      </c>
      <c r="BK4" s="11" t="s">
        <v>986</v>
      </c>
      <c r="BL4" s="11" t="s">
        <v>987</v>
      </c>
      <c r="BM4" s="11" t="s">
        <v>988</v>
      </c>
      <c r="BN4" s="11" t="s">
        <v>989</v>
      </c>
      <c r="BO4" s="11" t="s">
        <v>990</v>
      </c>
      <c r="BP4" s="11" t="s">
        <v>991</v>
      </c>
      <c r="BQ4" s="11" t="s">
        <v>992</v>
      </c>
      <c r="BR4" s="11" t="s">
        <v>993</v>
      </c>
      <c r="BS4" s="11" t="s">
        <v>994</v>
      </c>
      <c r="BT4" s="11" t="s">
        <v>995</v>
      </c>
      <c r="BU4" s="11" t="s">
        <v>996</v>
      </c>
      <c r="BV4" s="11" t="s">
        <v>997</v>
      </c>
      <c r="BW4" s="11" t="s">
        <v>998</v>
      </c>
      <c r="BX4" s="11" t="s">
        <v>999</v>
      </c>
      <c r="BY4" s="11" t="s">
        <v>1000</v>
      </c>
      <c r="BZ4" s="11" t="s">
        <v>1001</v>
      </c>
      <c r="CA4" s="11" t="s">
        <v>1002</v>
      </c>
      <c r="CB4" s="11" t="s">
        <v>1003</v>
      </c>
      <c r="CC4" s="11" t="s">
        <v>1004</v>
      </c>
      <c r="CD4" s="11" t="s">
        <v>1005</v>
      </c>
      <c r="CE4" s="11" t="s">
        <v>1006</v>
      </c>
      <c r="CF4" s="11" t="s">
        <v>1007</v>
      </c>
      <c r="CG4" s="11" t="s">
        <v>1008</v>
      </c>
      <c r="CH4" s="11" t="s">
        <v>1009</v>
      </c>
      <c r="CI4" s="11" t="s">
        <v>1010</v>
      </c>
      <c r="CJ4" s="11" t="s">
        <v>1011</v>
      </c>
      <c r="CK4" s="11" t="s">
        <v>1012</v>
      </c>
      <c r="CL4" s="11" t="s">
        <v>1013</v>
      </c>
      <c r="CM4" s="11" t="s">
        <v>1014</v>
      </c>
      <c r="CN4" s="11" t="s">
        <v>1015</v>
      </c>
      <c r="CO4" s="11" t="s">
        <v>1016</v>
      </c>
      <c r="CP4" s="11" t="s">
        <v>1017</v>
      </c>
      <c r="CQ4" s="11" t="s">
        <v>1018</v>
      </c>
      <c r="CR4" s="11" t="s">
        <v>1019</v>
      </c>
      <c r="CS4" s="11" t="s">
        <v>1020</v>
      </c>
      <c r="CT4" s="11" t="s">
        <v>1021</v>
      </c>
      <c r="CU4" s="11" t="s">
        <v>1022</v>
      </c>
      <c r="CV4" s="11" t="s">
        <v>1023</v>
      </c>
      <c r="CW4" s="11" t="s">
        <v>1024</v>
      </c>
      <c r="CX4" s="11" t="s">
        <v>1025</v>
      </c>
      <c r="CY4" s="11" t="s">
        <v>1026</v>
      </c>
      <c r="CZ4" s="11" t="s">
        <v>1027</v>
      </c>
      <c r="DA4" s="11" t="s">
        <v>1028</v>
      </c>
      <c r="DB4" s="11" t="s">
        <v>1029</v>
      </c>
      <c r="DC4" s="11" t="s">
        <v>1030</v>
      </c>
      <c r="DD4" s="11" t="s">
        <v>1031</v>
      </c>
      <c r="DE4" s="11" t="s">
        <v>1032</v>
      </c>
      <c r="DF4" s="11" t="s">
        <v>1033</v>
      </c>
      <c r="DG4" s="11" t="s">
        <v>1034</v>
      </c>
      <c r="DH4" s="11" t="s">
        <v>1035</v>
      </c>
      <c r="DI4" s="11" t="s">
        <v>1036</v>
      </c>
      <c r="DJ4" s="11" t="s">
        <v>1037</v>
      </c>
      <c r="DK4" s="11" t="s">
        <v>1038</v>
      </c>
      <c r="DL4" s="11" t="s">
        <v>1039</v>
      </c>
      <c r="DM4" s="11" t="s">
        <v>1040</v>
      </c>
      <c r="DN4" s="11" t="s">
        <v>1041</v>
      </c>
      <c r="DO4" s="11" t="s">
        <v>1042</v>
      </c>
      <c r="DP4" s="11" t="s">
        <v>1043</v>
      </c>
      <c r="DQ4" s="11" t="s">
        <v>1044</v>
      </c>
      <c r="DR4" s="11" t="s">
        <v>1045</v>
      </c>
      <c r="DS4" s="11" t="s">
        <v>1046</v>
      </c>
      <c r="DT4" s="11" t="s">
        <v>1047</v>
      </c>
      <c r="DU4" s="11" t="s">
        <v>1048</v>
      </c>
      <c r="DV4" s="11" t="s">
        <v>1049</v>
      </c>
      <c r="DW4" s="11" t="s">
        <v>1050</v>
      </c>
      <c r="DX4" s="11" t="s">
        <v>4</v>
      </c>
      <c r="DY4" s="11" t="s">
        <v>1051</v>
      </c>
      <c r="DZ4" s="11" t="s">
        <v>1052</v>
      </c>
      <c r="EA4" s="11" t="s">
        <v>1053</v>
      </c>
      <c r="EB4" s="11" t="s">
        <v>1054</v>
      </c>
      <c r="EC4" s="11" t="s">
        <v>1055</v>
      </c>
      <c r="ED4" s="11" t="s">
        <v>1056</v>
      </c>
      <c r="EE4" s="11" t="s">
        <v>1057</v>
      </c>
      <c r="EF4" s="11" t="s">
        <v>1058</v>
      </c>
      <c r="EG4" s="11" t="s">
        <v>1059</v>
      </c>
      <c r="EH4" s="11" t="s">
        <v>1060</v>
      </c>
      <c r="EI4" s="11" t="s">
        <v>1061</v>
      </c>
      <c r="EJ4" s="11" t="s">
        <v>1062</v>
      </c>
      <c r="EK4" s="11" t="s">
        <v>1063</v>
      </c>
      <c r="EL4" s="11" t="s">
        <v>1064</v>
      </c>
      <c r="EM4" s="11" t="s">
        <v>1065</v>
      </c>
      <c r="EN4" s="11" t="s">
        <v>1066</v>
      </c>
      <c r="EO4" s="11" t="s">
        <v>1067</v>
      </c>
      <c r="EP4" s="11" t="s">
        <v>1068</v>
      </c>
      <c r="EQ4" s="11" t="s">
        <v>1069</v>
      </c>
      <c r="ER4" s="11" t="s">
        <v>1070</v>
      </c>
      <c r="ES4" s="11" t="s">
        <v>1071</v>
      </c>
      <c r="ET4" s="11" t="s">
        <v>1072</v>
      </c>
      <c r="EU4" s="11" t="s">
        <v>1073</v>
      </c>
      <c r="EV4" s="11" t="s">
        <v>1074</v>
      </c>
      <c r="EW4" s="11" t="s">
        <v>1075</v>
      </c>
      <c r="EX4" s="11" t="s">
        <v>1076</v>
      </c>
      <c r="EY4" s="11" t="s">
        <v>1077</v>
      </c>
      <c r="EZ4" s="11" t="s">
        <v>1078</v>
      </c>
      <c r="FA4" s="11" t="s">
        <v>1079</v>
      </c>
      <c r="FB4" s="11" t="s">
        <v>1080</v>
      </c>
      <c r="FC4" s="11" t="s">
        <v>1081</v>
      </c>
      <c r="FD4" s="11" t="s">
        <v>1082</v>
      </c>
      <c r="FE4" s="11" t="s">
        <v>1083</v>
      </c>
      <c r="FF4" s="11" t="s">
        <v>1084</v>
      </c>
      <c r="FG4" s="11" t="s">
        <v>1085</v>
      </c>
      <c r="FH4" s="11" t="s">
        <v>1086</v>
      </c>
      <c r="FI4" s="11" t="s">
        <v>1087</v>
      </c>
      <c r="FJ4" s="11" t="s">
        <v>1088</v>
      </c>
      <c r="FK4" s="11" t="s">
        <v>1089</v>
      </c>
      <c r="FL4" s="11" t="s">
        <v>1090</v>
      </c>
      <c r="FM4" s="11" t="s">
        <v>1091</v>
      </c>
      <c r="FN4" s="11" t="s">
        <v>1092</v>
      </c>
      <c r="FO4" s="11" t="s">
        <v>1093</v>
      </c>
      <c r="FP4" s="11" t="s">
        <v>1094</v>
      </c>
      <c r="FQ4" s="11" t="s">
        <v>1095</v>
      </c>
      <c r="FR4" s="11" t="s">
        <v>1096</v>
      </c>
      <c r="FS4" s="11" t="s">
        <v>1097</v>
      </c>
      <c r="FT4" s="11" t="s">
        <v>1098</v>
      </c>
      <c r="FU4" s="11" t="s">
        <v>1099</v>
      </c>
      <c r="FV4" s="11" t="s">
        <v>1100</v>
      </c>
      <c r="FW4" s="11" t="s">
        <v>1101</v>
      </c>
      <c r="FX4" s="11" t="s">
        <v>1102</v>
      </c>
      <c r="FY4" s="11" t="s">
        <v>1103</v>
      </c>
      <c r="FZ4" s="11" t="s">
        <v>1104</v>
      </c>
      <c r="GA4" s="11" t="s">
        <v>1105</v>
      </c>
      <c r="GB4" s="11" t="s">
        <v>1106</v>
      </c>
      <c r="GC4" s="11" t="s">
        <v>1107</v>
      </c>
      <c r="GD4" s="11" t="s">
        <v>1108</v>
      </c>
      <c r="GE4" s="11" t="s">
        <v>1109</v>
      </c>
      <c r="GF4" s="11" t="s">
        <v>1110</v>
      </c>
      <c r="GG4" s="11" t="s">
        <v>1111</v>
      </c>
      <c r="GH4" s="11" t="s">
        <v>1112</v>
      </c>
      <c r="GI4" s="11" t="s">
        <v>1113</v>
      </c>
      <c r="GJ4" s="11" t="s">
        <v>1114</v>
      </c>
      <c r="GK4" s="11" t="s">
        <v>1115</v>
      </c>
      <c r="GL4" s="11" t="s">
        <v>1116</v>
      </c>
      <c r="GM4" s="11" t="s">
        <v>1117</v>
      </c>
      <c r="GN4" s="11" t="s">
        <v>1118</v>
      </c>
      <c r="GO4" s="11" t="s">
        <v>1119</v>
      </c>
      <c r="GP4" s="11" t="s">
        <v>1120</v>
      </c>
      <c r="GQ4" s="11" t="s">
        <v>1121</v>
      </c>
      <c r="GR4" s="11" t="s">
        <v>1122</v>
      </c>
      <c r="GS4" s="11" t="s">
        <v>1123</v>
      </c>
      <c r="GT4" s="11" t="s">
        <v>1124</v>
      </c>
      <c r="GU4" s="11" t="s">
        <v>1125</v>
      </c>
      <c r="GV4" s="11" t="s">
        <v>1126</v>
      </c>
      <c r="GW4" s="11" t="s">
        <v>1127</v>
      </c>
      <c r="GX4" s="11" t="s">
        <v>1128</v>
      </c>
      <c r="GY4" s="11" t="s">
        <v>1129</v>
      </c>
      <c r="GZ4" s="11" t="s">
        <v>1130</v>
      </c>
      <c r="HA4" s="11" t="s">
        <v>1131</v>
      </c>
      <c r="HB4" s="11" t="s">
        <v>1132</v>
      </c>
      <c r="HC4" s="11" t="s">
        <v>1133</v>
      </c>
      <c r="HD4" s="11" t="s">
        <v>1134</v>
      </c>
      <c r="HE4" s="11" t="s">
        <v>1135</v>
      </c>
      <c r="HF4" s="11" t="s">
        <v>1136</v>
      </c>
      <c r="HG4" s="11" t="s">
        <v>1137</v>
      </c>
      <c r="HH4" s="11" t="s">
        <v>1138</v>
      </c>
      <c r="HI4" s="11" t="s">
        <v>1139</v>
      </c>
      <c r="HJ4" s="11" t="s">
        <v>1140</v>
      </c>
      <c r="HK4" s="11" t="s">
        <v>1141</v>
      </c>
      <c r="HL4" s="11" t="s">
        <v>1142</v>
      </c>
      <c r="HM4" s="11" t="s">
        <v>1143</v>
      </c>
      <c r="HN4" s="11" t="s">
        <v>1144</v>
      </c>
      <c r="HO4" s="11" t="s">
        <v>1145</v>
      </c>
      <c r="HP4" s="11" t="s">
        <v>1146</v>
      </c>
      <c r="HQ4" s="11" t="s">
        <v>1147</v>
      </c>
      <c r="HR4" s="11" t="s">
        <v>1148</v>
      </c>
      <c r="HS4" s="11" t="s">
        <v>1149</v>
      </c>
      <c r="HT4" s="11" t="s">
        <v>1150</v>
      </c>
      <c r="HU4" s="11" t="s">
        <v>1151</v>
      </c>
      <c r="HV4" s="11" t="s">
        <v>1152</v>
      </c>
      <c r="HW4" s="11" t="s">
        <v>1153</v>
      </c>
      <c r="HX4" s="11" t="s">
        <v>1154</v>
      </c>
      <c r="HY4" s="11" t="s">
        <v>1155</v>
      </c>
      <c r="HZ4" s="11" t="s">
        <v>1156</v>
      </c>
      <c r="IA4" s="11" t="s">
        <v>1157</v>
      </c>
      <c r="IB4" s="11" t="s">
        <v>1158</v>
      </c>
      <c r="IC4" s="11" t="s">
        <v>1159</v>
      </c>
      <c r="ID4" s="11" t="s">
        <v>1160</v>
      </c>
      <c r="IE4" s="11" t="s">
        <v>1161</v>
      </c>
      <c r="IF4" s="11" t="s">
        <v>1162</v>
      </c>
      <c r="IG4" s="11" t="s">
        <v>1163</v>
      </c>
      <c r="IH4" s="11" t="s">
        <v>1164</v>
      </c>
      <c r="II4" s="11" t="s">
        <v>1165</v>
      </c>
      <c r="IJ4" s="11" t="s">
        <v>1166</v>
      </c>
      <c r="IK4" s="11" t="s">
        <v>1167</v>
      </c>
      <c r="IL4" s="11" t="s">
        <v>1168</v>
      </c>
      <c r="IM4" s="11" t="s">
        <v>1169</v>
      </c>
      <c r="IN4" s="11" t="s">
        <v>1170</v>
      </c>
      <c r="IO4" s="11" t="s">
        <v>7</v>
      </c>
      <c r="IP4" s="11" t="s">
        <v>1171</v>
      </c>
      <c r="IQ4" s="11" t="s">
        <v>1172</v>
      </c>
      <c r="IR4" s="11" t="s">
        <v>1173</v>
      </c>
      <c r="IS4" s="11" t="s">
        <v>1174</v>
      </c>
      <c r="IT4" s="11" t="s">
        <v>1175</v>
      </c>
      <c r="IU4" s="11" t="s">
        <v>1176</v>
      </c>
      <c r="IV4" s="11" t="s">
        <v>1177</v>
      </c>
      <c r="IW4" s="11" t="s">
        <v>1178</v>
      </c>
      <c r="IX4" s="11" t="s">
        <v>1179</v>
      </c>
      <c r="IY4" s="11" t="s">
        <v>1180</v>
      </c>
      <c r="IZ4" s="11" t="s">
        <v>1181</v>
      </c>
      <c r="JA4" s="11" t="s">
        <v>1182</v>
      </c>
      <c r="JB4" s="11" t="s">
        <v>1183</v>
      </c>
      <c r="JC4" s="11" t="s">
        <v>1184</v>
      </c>
      <c r="JD4" s="11" t="s">
        <v>1185</v>
      </c>
      <c r="JE4" s="11" t="s">
        <v>1186</v>
      </c>
      <c r="JF4" s="11" t="s">
        <v>1187</v>
      </c>
      <c r="JG4" s="11" t="s">
        <v>1188</v>
      </c>
      <c r="JH4" s="11" t="s">
        <v>1189</v>
      </c>
      <c r="JI4" s="11" t="s">
        <v>1190</v>
      </c>
      <c r="JJ4" s="11" t="s">
        <v>1191</v>
      </c>
      <c r="JK4" s="11" t="s">
        <v>1192</v>
      </c>
      <c r="JL4" s="11" t="s">
        <v>1193</v>
      </c>
      <c r="JM4" s="11" t="s">
        <v>1194</v>
      </c>
      <c r="JN4" s="11" t="s">
        <v>1195</v>
      </c>
      <c r="JO4" s="11" t="s">
        <v>1196</v>
      </c>
      <c r="JP4" s="11" t="s">
        <v>1197</v>
      </c>
      <c r="JQ4" s="11" t="s">
        <v>1198</v>
      </c>
      <c r="JR4" s="11" t="s">
        <v>1199</v>
      </c>
      <c r="JS4" s="11" t="s">
        <v>1200</v>
      </c>
      <c r="JT4" s="11" t="s">
        <v>1201</v>
      </c>
      <c r="JU4" s="11" t="s">
        <v>1202</v>
      </c>
      <c r="JV4" s="11" t="s">
        <v>1203</v>
      </c>
      <c r="JW4" s="11" t="s">
        <v>1204</v>
      </c>
      <c r="JX4" s="11" t="s">
        <v>1205</v>
      </c>
      <c r="JY4" s="11" t="s">
        <v>1206</v>
      </c>
      <c r="JZ4" s="11" t="s">
        <v>1207</v>
      </c>
      <c r="KA4" s="11" t="s">
        <v>1208</v>
      </c>
      <c r="KB4" s="11" t="s">
        <v>1209</v>
      </c>
      <c r="KC4" s="11" t="s">
        <v>1210</v>
      </c>
      <c r="KD4" s="11" t="s">
        <v>1211</v>
      </c>
      <c r="KE4" s="11" t="s">
        <v>1212</v>
      </c>
      <c r="KF4" s="11" t="s">
        <v>1213</v>
      </c>
      <c r="KG4" s="11" t="s">
        <v>1214</v>
      </c>
      <c r="KH4" s="11" t="s">
        <v>1215</v>
      </c>
      <c r="KI4" s="11" t="s">
        <v>1216</v>
      </c>
      <c r="KJ4" s="11" t="s">
        <v>1217</v>
      </c>
      <c r="KK4" s="11" t="s">
        <v>1218</v>
      </c>
      <c r="KL4" s="11" t="s">
        <v>1219</v>
      </c>
      <c r="KM4" s="11" t="s">
        <v>1220</v>
      </c>
      <c r="KN4" s="11" t="s">
        <v>1221</v>
      </c>
      <c r="KO4" s="11" t="s">
        <v>1222</v>
      </c>
      <c r="KP4" s="11" t="s">
        <v>1223</v>
      </c>
      <c r="KQ4" s="11" t="s">
        <v>1224</v>
      </c>
      <c r="KR4" s="11" t="s">
        <v>1225</v>
      </c>
      <c r="KS4" s="11" t="s">
        <v>1226</v>
      </c>
      <c r="KT4" s="11" t="s">
        <v>1227</v>
      </c>
      <c r="KU4" s="11" t="s">
        <v>1228</v>
      </c>
      <c r="KV4" s="11" t="s">
        <v>1229</v>
      </c>
      <c r="KW4" s="11" t="s">
        <v>1230</v>
      </c>
      <c r="KX4" s="11" t="s">
        <v>1231</v>
      </c>
      <c r="KY4" s="11" t="s">
        <v>1232</v>
      </c>
      <c r="KZ4" s="11" t="s">
        <v>1233</v>
      </c>
      <c r="LA4" s="11" t="s">
        <v>1234</v>
      </c>
      <c r="LB4" s="11" t="s">
        <v>1235</v>
      </c>
      <c r="LC4" s="11" t="s">
        <v>1236</v>
      </c>
      <c r="LD4" s="11" t="s">
        <v>1237</v>
      </c>
      <c r="LE4" s="11" t="s">
        <v>1238</v>
      </c>
      <c r="LF4" s="11" t="s">
        <v>1239</v>
      </c>
      <c r="LG4" s="11" t="s">
        <v>1240</v>
      </c>
      <c r="LH4" s="11" t="s">
        <v>1241</v>
      </c>
      <c r="LI4" s="11" t="s">
        <v>1242</v>
      </c>
      <c r="LJ4" s="11" t="s">
        <v>1243</v>
      </c>
      <c r="LK4" s="11" t="s">
        <v>1244</v>
      </c>
      <c r="LL4" s="11" t="s">
        <v>1245</v>
      </c>
      <c r="LM4" s="11" t="s">
        <v>1246</v>
      </c>
      <c r="LN4" s="11" t="s">
        <v>1247</v>
      </c>
      <c r="LO4" s="11" t="s">
        <v>1248</v>
      </c>
      <c r="LP4" s="11" t="s">
        <v>1249</v>
      </c>
      <c r="LQ4" s="11" t="s">
        <v>1250</v>
      </c>
      <c r="LR4" s="11" t="s">
        <v>1251</v>
      </c>
      <c r="LS4" s="11" t="s">
        <v>1252</v>
      </c>
      <c r="LT4" s="11" t="s">
        <v>1253</v>
      </c>
      <c r="LU4" s="11" t="s">
        <v>1254</v>
      </c>
      <c r="LV4" s="11" t="s">
        <v>1255</v>
      </c>
      <c r="LW4" s="11" t="s">
        <v>1256</v>
      </c>
      <c r="LX4" s="11" t="s">
        <v>1257</v>
      </c>
      <c r="LY4" s="11" t="s">
        <v>1258</v>
      </c>
      <c r="LZ4" s="11" t="s">
        <v>1259</v>
      </c>
      <c r="MA4" s="11" t="s">
        <v>1260</v>
      </c>
      <c r="MB4" s="11" t="s">
        <v>1261</v>
      </c>
      <c r="MC4" s="11" t="s">
        <v>1262</v>
      </c>
      <c r="MD4" s="11" t="s">
        <v>1263</v>
      </c>
      <c r="ME4" s="11" t="s">
        <v>1264</v>
      </c>
      <c r="MF4" s="11" t="s">
        <v>1265</v>
      </c>
      <c r="MG4" s="11" t="s">
        <v>1266</v>
      </c>
      <c r="MH4" s="11" t="s">
        <v>1267</v>
      </c>
      <c r="MI4" s="11" t="s">
        <v>1268</v>
      </c>
      <c r="MJ4" s="11" t="s">
        <v>1269</v>
      </c>
      <c r="MK4" s="11" t="s">
        <v>1270</v>
      </c>
      <c r="ML4" s="11" t="s">
        <v>1271</v>
      </c>
      <c r="MM4" s="11" t="s">
        <v>1272</v>
      </c>
      <c r="MN4" s="11" t="s">
        <v>1273</v>
      </c>
      <c r="MO4" s="11" t="s">
        <v>1274</v>
      </c>
      <c r="MP4" s="11" t="s">
        <v>1275</v>
      </c>
      <c r="MQ4" s="11" t="s">
        <v>1276</v>
      </c>
      <c r="MR4" s="11" t="s">
        <v>1277</v>
      </c>
      <c r="MS4" s="11" t="s">
        <v>1278</v>
      </c>
      <c r="MT4" s="11" t="s">
        <v>1279</v>
      </c>
      <c r="MU4" s="11" t="s">
        <v>1280</v>
      </c>
      <c r="MV4" s="11" t="s">
        <v>1281</v>
      </c>
      <c r="MW4" s="11" t="s">
        <v>1282</v>
      </c>
      <c r="MX4" s="11" t="s">
        <v>1283</v>
      </c>
      <c r="MY4" s="11" t="s">
        <v>1284</v>
      </c>
      <c r="MZ4" s="11" t="s">
        <v>1285</v>
      </c>
      <c r="NA4" s="11" t="s">
        <v>1286</v>
      </c>
      <c r="NB4" s="11" t="s">
        <v>1287</v>
      </c>
      <c r="NC4" s="11" t="s">
        <v>1288</v>
      </c>
      <c r="ND4" s="11" t="s">
        <v>1289</v>
      </c>
      <c r="NE4" s="11" t="s">
        <v>1290</v>
      </c>
      <c r="NF4" s="11" t="s">
        <v>269</v>
      </c>
      <c r="NG4" s="11" t="s">
        <v>1291</v>
      </c>
      <c r="NH4" s="11" t="s">
        <v>1292</v>
      </c>
      <c r="NI4" s="11" t="s">
        <v>1293</v>
      </c>
      <c r="NJ4" s="11" t="s">
        <v>1294</v>
      </c>
      <c r="NK4" s="11" t="s">
        <v>1295</v>
      </c>
      <c r="NL4" s="11" t="s">
        <v>1296</v>
      </c>
      <c r="NM4" s="11" t="s">
        <v>1297</v>
      </c>
      <c r="NN4" s="11" t="s">
        <v>1298</v>
      </c>
      <c r="NO4" s="11" t="s">
        <v>1299</v>
      </c>
      <c r="NP4" s="11" t="s">
        <v>1300</v>
      </c>
      <c r="NQ4" s="11" t="s">
        <v>1301</v>
      </c>
      <c r="NR4" s="11" t="s">
        <v>1302</v>
      </c>
      <c r="NS4" s="11" t="s">
        <v>1303</v>
      </c>
      <c r="NT4" s="11" t="s">
        <v>1304</v>
      </c>
      <c r="NU4" s="11" t="s">
        <v>1305</v>
      </c>
      <c r="NV4" s="11" t="s">
        <v>1306</v>
      </c>
      <c r="NW4" s="11" t="s">
        <v>1307</v>
      </c>
      <c r="NX4" s="11" t="s">
        <v>1308</v>
      </c>
      <c r="NY4" s="11" t="s">
        <v>1309</v>
      </c>
      <c r="NZ4" s="11" t="s">
        <v>1310</v>
      </c>
      <c r="OA4" s="11" t="s">
        <v>1311</v>
      </c>
      <c r="OB4" s="11" t="s">
        <v>1312</v>
      </c>
      <c r="OC4" s="11" t="s">
        <v>1313</v>
      </c>
      <c r="OD4" s="11" t="s">
        <v>1314</v>
      </c>
      <c r="OE4" s="11" t="s">
        <v>1315</v>
      </c>
      <c r="OF4" s="11" t="s">
        <v>1316</v>
      </c>
      <c r="OG4" s="11" t="s">
        <v>1317</v>
      </c>
      <c r="OH4" s="11" t="s">
        <v>1318</v>
      </c>
      <c r="OI4" s="11" t="s">
        <v>1319</v>
      </c>
      <c r="OJ4" s="11" t="s">
        <v>1320</v>
      </c>
      <c r="OK4" s="11" t="s">
        <v>1321</v>
      </c>
      <c r="OL4" s="11" t="s">
        <v>1322</v>
      </c>
      <c r="OM4" s="11" t="s">
        <v>1323</v>
      </c>
      <c r="ON4" s="11" t="s">
        <v>1324</v>
      </c>
      <c r="OO4" s="11" t="s">
        <v>1325</v>
      </c>
      <c r="OP4" s="11" t="s">
        <v>1326</v>
      </c>
      <c r="OQ4" s="11" t="s">
        <v>1327</v>
      </c>
      <c r="OR4" s="11" t="s">
        <v>1328</v>
      </c>
      <c r="OS4" s="11" t="s">
        <v>1329</v>
      </c>
      <c r="OT4" s="11" t="s">
        <v>1330</v>
      </c>
      <c r="OU4" s="11" t="s">
        <v>1331</v>
      </c>
      <c r="OV4" s="11" t="s">
        <v>1332</v>
      </c>
      <c r="OW4" s="11" t="s">
        <v>1333</v>
      </c>
      <c r="OX4" s="11" t="s">
        <v>1334</v>
      </c>
      <c r="OY4" s="11" t="s">
        <v>1335</v>
      </c>
      <c r="OZ4" s="11" t="s">
        <v>1336</v>
      </c>
      <c r="PA4" s="11" t="s">
        <v>1337</v>
      </c>
      <c r="PB4" s="11" t="s">
        <v>1338</v>
      </c>
      <c r="PC4" s="11" t="s">
        <v>1339</v>
      </c>
      <c r="PD4" s="11" t="s">
        <v>1340</v>
      </c>
      <c r="PE4" s="11" t="s">
        <v>1341</v>
      </c>
      <c r="PF4" s="11" t="s">
        <v>1342</v>
      </c>
      <c r="PG4" s="11" t="s">
        <v>1343</v>
      </c>
      <c r="PH4" s="11" t="s">
        <v>1344</v>
      </c>
      <c r="PI4" s="11" t="s">
        <v>1345</v>
      </c>
      <c r="PJ4" s="11" t="s">
        <v>1346</v>
      </c>
      <c r="PK4" s="11" t="s">
        <v>1347</v>
      </c>
      <c r="PL4" s="11" t="s">
        <v>1348</v>
      </c>
      <c r="PM4" s="11" t="s">
        <v>1349</v>
      </c>
      <c r="PN4" s="11" t="s">
        <v>1350</v>
      </c>
      <c r="PO4" s="11" t="s">
        <v>1351</v>
      </c>
      <c r="PP4" s="11" t="s">
        <v>1352</v>
      </c>
      <c r="PQ4" s="11" t="s">
        <v>1353</v>
      </c>
      <c r="PR4" s="11" t="s">
        <v>1354</v>
      </c>
      <c r="PS4" s="11" t="s">
        <v>1355</v>
      </c>
      <c r="PT4" s="11" t="s">
        <v>1356</v>
      </c>
      <c r="PU4" s="11" t="s">
        <v>1357</v>
      </c>
      <c r="PV4" s="11" t="s">
        <v>1358</v>
      </c>
      <c r="PW4" s="11" t="s">
        <v>1359</v>
      </c>
      <c r="PX4" s="11" t="s">
        <v>1360</v>
      </c>
      <c r="PY4" s="11" t="s">
        <v>1361</v>
      </c>
      <c r="PZ4" s="11" t="s">
        <v>1362</v>
      </c>
      <c r="QA4" s="11" t="s">
        <v>1363</v>
      </c>
      <c r="QB4" s="11" t="s">
        <v>1364</v>
      </c>
      <c r="QC4" s="11" t="s">
        <v>1365</v>
      </c>
      <c r="QD4" s="11" t="s">
        <v>1366</v>
      </c>
      <c r="QE4" s="11" t="s">
        <v>1367</v>
      </c>
      <c r="QF4" s="11" t="s">
        <v>1368</v>
      </c>
      <c r="QG4" s="11" t="s">
        <v>1369</v>
      </c>
      <c r="QH4" s="11" t="s">
        <v>1370</v>
      </c>
      <c r="QI4" s="11" t="s">
        <v>1371</v>
      </c>
      <c r="QJ4" s="11" t="s">
        <v>1372</v>
      </c>
      <c r="QK4" s="11" t="s">
        <v>1373</v>
      </c>
      <c r="QL4" s="11" t="s">
        <v>1374</v>
      </c>
      <c r="QM4" s="11" t="s">
        <v>1375</v>
      </c>
      <c r="QN4" s="11" t="s">
        <v>1376</v>
      </c>
      <c r="QO4" s="11" t="s">
        <v>1377</v>
      </c>
      <c r="QP4" s="11" t="s">
        <v>1378</v>
      </c>
      <c r="QQ4" s="11" t="s">
        <v>1379</v>
      </c>
      <c r="QR4" s="11" t="s">
        <v>1380</v>
      </c>
      <c r="QS4" s="11" t="s">
        <v>1381</v>
      </c>
      <c r="QT4" s="11" t="s">
        <v>1382</v>
      </c>
      <c r="QU4" s="11" t="s">
        <v>1383</v>
      </c>
      <c r="QV4" s="11" t="s">
        <v>1384</v>
      </c>
      <c r="QW4" s="11" t="s">
        <v>1385</v>
      </c>
      <c r="QX4" s="11" t="s">
        <v>1386</v>
      </c>
      <c r="QY4" s="11" t="s">
        <v>1387</v>
      </c>
      <c r="QZ4" s="11" t="s">
        <v>1388</v>
      </c>
      <c r="RA4" s="11" t="s">
        <v>1389</v>
      </c>
      <c r="RB4" s="11" t="s">
        <v>1390</v>
      </c>
      <c r="RC4" s="11" t="s">
        <v>1391</v>
      </c>
      <c r="RD4" s="11" t="s">
        <v>1392</v>
      </c>
      <c r="RE4" s="11" t="s">
        <v>1393</v>
      </c>
      <c r="RF4" s="11" t="s">
        <v>1394</v>
      </c>
      <c r="RG4" s="11" t="s">
        <v>1395</v>
      </c>
      <c r="RH4" s="11" t="s">
        <v>1396</v>
      </c>
      <c r="RI4" s="11" t="s">
        <v>1397</v>
      </c>
      <c r="RJ4" s="11" t="s">
        <v>1398</v>
      </c>
      <c r="RK4" s="11" t="s">
        <v>1399</v>
      </c>
      <c r="RL4" s="11" t="s">
        <v>1400</v>
      </c>
      <c r="RM4" s="11" t="s">
        <v>1401</v>
      </c>
      <c r="RN4" s="11" t="s">
        <v>1402</v>
      </c>
      <c r="RO4" s="11" t="s">
        <v>1403</v>
      </c>
      <c r="RP4" s="11" t="s">
        <v>1404</v>
      </c>
      <c r="RQ4" s="11" t="s">
        <v>1405</v>
      </c>
      <c r="RR4" s="11" t="s">
        <v>1406</v>
      </c>
      <c r="RS4" s="11" t="s">
        <v>1407</v>
      </c>
      <c r="RT4" s="11" t="s">
        <v>1408</v>
      </c>
      <c r="RU4" s="11" t="s">
        <v>1409</v>
      </c>
      <c r="RV4" s="11" t="s">
        <v>1410</v>
      </c>
      <c r="RW4" s="11" t="s">
        <v>2</v>
      </c>
      <c r="RX4" s="11" t="s">
        <v>1411</v>
      </c>
      <c r="RY4" s="11" t="s">
        <v>1412</v>
      </c>
      <c r="RZ4" s="11" t="s">
        <v>1413</v>
      </c>
      <c r="SA4" s="11" t="s">
        <v>1414</v>
      </c>
      <c r="SB4" s="11" t="s">
        <v>1415</v>
      </c>
      <c r="SC4" s="11" t="s">
        <v>1416</v>
      </c>
      <c r="SD4" s="11" t="s">
        <v>1417</v>
      </c>
      <c r="SE4" s="11" t="s">
        <v>1418</v>
      </c>
      <c r="SF4" s="11" t="s">
        <v>1419</v>
      </c>
      <c r="SG4" s="11" t="s">
        <v>1420</v>
      </c>
      <c r="SH4" s="11" t="s">
        <v>1421</v>
      </c>
      <c r="SI4" s="11" t="s">
        <v>1422</v>
      </c>
      <c r="SJ4" s="11" t="s">
        <v>1423</v>
      </c>
      <c r="SK4" s="11" t="s">
        <v>1424</v>
      </c>
      <c r="SL4" s="11" t="s">
        <v>1425</v>
      </c>
      <c r="SM4" s="11" t="s">
        <v>1426</v>
      </c>
      <c r="SN4" s="11" t="s">
        <v>1427</v>
      </c>
      <c r="SO4" s="11" t="s">
        <v>1428</v>
      </c>
      <c r="SP4" s="11" t="s">
        <v>1429</v>
      </c>
      <c r="SQ4" s="11" t="s">
        <v>1430</v>
      </c>
      <c r="SR4" s="11" t="s">
        <v>1431</v>
      </c>
      <c r="SS4" s="11" t="s">
        <v>1432</v>
      </c>
      <c r="ST4" s="11" t="s">
        <v>1433</v>
      </c>
      <c r="SU4" s="11" t="s">
        <v>1434</v>
      </c>
      <c r="SV4" s="11" t="s">
        <v>1435</v>
      </c>
      <c r="SW4" s="11" t="s">
        <v>1436</v>
      </c>
      <c r="SX4" s="11" t="s">
        <v>1437</v>
      </c>
      <c r="SY4" s="11" t="s">
        <v>1438</v>
      </c>
      <c r="SZ4" s="11" t="s">
        <v>1439</v>
      </c>
      <c r="TA4" s="11" t="s">
        <v>1440</v>
      </c>
      <c r="TB4" s="11" t="s">
        <v>1441</v>
      </c>
      <c r="TC4" s="11" t="s">
        <v>1442</v>
      </c>
      <c r="TD4" s="11" t="s">
        <v>1443</v>
      </c>
      <c r="TE4" s="11" t="s">
        <v>1444</v>
      </c>
      <c r="TF4" s="11" t="s">
        <v>1445</v>
      </c>
      <c r="TG4" s="11" t="s">
        <v>1446</v>
      </c>
      <c r="TH4" s="11" t="s">
        <v>1447</v>
      </c>
      <c r="TI4" s="11" t="s">
        <v>1448</v>
      </c>
      <c r="TJ4" s="11" t="s">
        <v>1449</v>
      </c>
      <c r="TK4" s="11" t="s">
        <v>1450</v>
      </c>
      <c r="TL4" s="11" t="s">
        <v>1451</v>
      </c>
      <c r="TM4" s="11" t="s">
        <v>1452</v>
      </c>
      <c r="TN4" s="11" t="s">
        <v>1453</v>
      </c>
      <c r="TO4" s="11" t="s">
        <v>1454</v>
      </c>
      <c r="TP4" s="11" t="s">
        <v>1455</v>
      </c>
      <c r="TQ4" s="11" t="s">
        <v>1456</v>
      </c>
      <c r="TR4" s="11" t="s">
        <v>1457</v>
      </c>
      <c r="TS4" s="11" t="s">
        <v>1458</v>
      </c>
      <c r="TT4" s="11" t="s">
        <v>1459</v>
      </c>
      <c r="TU4" s="11" t="s">
        <v>1460</v>
      </c>
      <c r="TV4" s="11" t="s">
        <v>1461</v>
      </c>
      <c r="TW4" s="11" t="s">
        <v>1462</v>
      </c>
      <c r="TX4" s="11" t="s">
        <v>1463</v>
      </c>
      <c r="TY4" s="11" t="s">
        <v>1464</v>
      </c>
      <c r="TZ4" s="11" t="s">
        <v>1465</v>
      </c>
      <c r="UA4" s="11" t="s">
        <v>1466</v>
      </c>
      <c r="UB4" s="11" t="s">
        <v>1467</v>
      </c>
      <c r="UC4" s="11" t="s">
        <v>1468</v>
      </c>
      <c r="UD4" s="11" t="s">
        <v>1469</v>
      </c>
      <c r="UE4" s="11" t="s">
        <v>1470</v>
      </c>
      <c r="UF4" s="11" t="s">
        <v>1471</v>
      </c>
      <c r="UG4" s="11" t="s">
        <v>1472</v>
      </c>
      <c r="UH4" s="11" t="s">
        <v>1473</v>
      </c>
      <c r="UI4" s="11" t="s">
        <v>1474</v>
      </c>
      <c r="UJ4" s="11" t="s">
        <v>1475</v>
      </c>
      <c r="UK4" s="11" t="s">
        <v>1476</v>
      </c>
      <c r="UL4" s="11" t="s">
        <v>1477</v>
      </c>
      <c r="UM4" s="11" t="s">
        <v>1478</v>
      </c>
      <c r="UN4" s="11" t="s">
        <v>1479</v>
      </c>
      <c r="UO4" s="11" t="s">
        <v>1480</v>
      </c>
      <c r="UP4" s="11" t="s">
        <v>1481</v>
      </c>
      <c r="UQ4" s="11" t="s">
        <v>1482</v>
      </c>
      <c r="UR4" s="11" t="s">
        <v>1483</v>
      </c>
      <c r="US4" s="11" t="s">
        <v>1484</v>
      </c>
      <c r="UT4" s="11" t="s">
        <v>1485</v>
      </c>
      <c r="UU4" s="11" t="s">
        <v>1486</v>
      </c>
      <c r="UV4" s="11" t="s">
        <v>1487</v>
      </c>
      <c r="UW4" s="11" t="s">
        <v>1488</v>
      </c>
      <c r="UX4" s="11" t="s">
        <v>1489</v>
      </c>
      <c r="UY4" s="11" t="s">
        <v>1490</v>
      </c>
      <c r="UZ4" s="11" t="s">
        <v>1491</v>
      </c>
      <c r="VA4" s="11" t="s">
        <v>1492</v>
      </c>
      <c r="VB4" s="11" t="s">
        <v>1493</v>
      </c>
      <c r="VC4" s="11" t="s">
        <v>1494</v>
      </c>
      <c r="VD4" s="11" t="s">
        <v>1495</v>
      </c>
      <c r="VE4" s="11" t="s">
        <v>1496</v>
      </c>
      <c r="VF4" s="11" t="s">
        <v>1497</v>
      </c>
      <c r="VG4" s="11" t="s">
        <v>1498</v>
      </c>
      <c r="VH4" s="11" t="s">
        <v>1499</v>
      </c>
      <c r="VI4" s="11" t="s">
        <v>1500</v>
      </c>
      <c r="VJ4" s="11" t="s">
        <v>1501</v>
      </c>
      <c r="VK4" s="11" t="s">
        <v>1502</v>
      </c>
      <c r="VL4" s="11" t="s">
        <v>1503</v>
      </c>
      <c r="VM4" s="11" t="s">
        <v>1504</v>
      </c>
      <c r="VN4" s="11" t="s">
        <v>1505</v>
      </c>
      <c r="VO4" s="11" t="s">
        <v>1506</v>
      </c>
      <c r="VP4" s="11" t="s">
        <v>1507</v>
      </c>
      <c r="VQ4" s="11" t="s">
        <v>1508</v>
      </c>
      <c r="VR4" s="11" t="s">
        <v>1509</v>
      </c>
      <c r="VS4" s="11" t="s">
        <v>1510</v>
      </c>
      <c r="VT4" s="11" t="s">
        <v>1511</v>
      </c>
      <c r="VU4" s="11" t="s">
        <v>1512</v>
      </c>
      <c r="VV4" s="11" t="s">
        <v>1513</v>
      </c>
      <c r="VW4" s="11" t="s">
        <v>1514</v>
      </c>
      <c r="VX4" s="11" t="s">
        <v>1515</v>
      </c>
      <c r="VY4" s="11" t="s">
        <v>1516</v>
      </c>
      <c r="VZ4" s="11" t="s">
        <v>1517</v>
      </c>
      <c r="WA4" s="11" t="s">
        <v>1518</v>
      </c>
      <c r="WB4" s="11" t="s">
        <v>1519</v>
      </c>
      <c r="WC4" s="11" t="s">
        <v>1520</v>
      </c>
      <c r="WD4" s="11" t="s">
        <v>1521</v>
      </c>
      <c r="WE4" s="11" t="s">
        <v>1522</v>
      </c>
      <c r="WF4" s="11" t="s">
        <v>1523</v>
      </c>
      <c r="WG4" s="11" t="s">
        <v>1524</v>
      </c>
      <c r="WH4" s="11" t="s">
        <v>1525</v>
      </c>
      <c r="WI4" s="11" t="s">
        <v>1526</v>
      </c>
      <c r="WJ4" s="11" t="s">
        <v>1527</v>
      </c>
      <c r="WK4" s="11" t="s">
        <v>1528</v>
      </c>
      <c r="WL4" s="11" t="s">
        <v>1529</v>
      </c>
      <c r="WM4" s="11" t="s">
        <v>1530</v>
      </c>
      <c r="WN4" s="11" t="s">
        <v>5</v>
      </c>
      <c r="WO4" s="11" t="s">
        <v>1531</v>
      </c>
      <c r="WP4" s="11" t="s">
        <v>1532</v>
      </c>
      <c r="WQ4" s="11" t="s">
        <v>1533</v>
      </c>
      <c r="WR4" s="11" t="s">
        <v>1534</v>
      </c>
      <c r="WS4" s="11" t="s">
        <v>1535</v>
      </c>
      <c r="WT4" s="11" t="s">
        <v>1536</v>
      </c>
      <c r="WU4" s="11" t="s">
        <v>1537</v>
      </c>
      <c r="WV4" s="11" t="s">
        <v>1538</v>
      </c>
      <c r="WW4" s="11" t="s">
        <v>1539</v>
      </c>
      <c r="WX4" s="11" t="s">
        <v>1540</v>
      </c>
      <c r="WY4" s="11" t="s">
        <v>1541</v>
      </c>
      <c r="WZ4" s="11" t="s">
        <v>1542</v>
      </c>
      <c r="XA4" s="11" t="s">
        <v>1543</v>
      </c>
      <c r="XB4" s="11" t="s">
        <v>1544</v>
      </c>
      <c r="XC4" s="11" t="s">
        <v>1545</v>
      </c>
      <c r="XD4" s="11" t="s">
        <v>1546</v>
      </c>
      <c r="XE4" s="11" t="s">
        <v>1547</v>
      </c>
      <c r="XF4" s="11" t="s">
        <v>1548</v>
      </c>
      <c r="XG4" s="11" t="s">
        <v>1549</v>
      </c>
      <c r="XH4" s="11" t="s">
        <v>1550</v>
      </c>
      <c r="XI4" s="11" t="s">
        <v>1551</v>
      </c>
      <c r="XJ4" s="11" t="s">
        <v>1552</v>
      </c>
      <c r="XK4" s="11" t="s">
        <v>1553</v>
      </c>
      <c r="XL4" s="11" t="s">
        <v>1554</v>
      </c>
      <c r="XM4" s="11" t="s">
        <v>1555</v>
      </c>
      <c r="XN4" s="11" t="s">
        <v>1556</v>
      </c>
      <c r="XO4" s="11" t="s">
        <v>1557</v>
      </c>
      <c r="XP4" s="11" t="s">
        <v>1558</v>
      </c>
      <c r="XQ4" s="11" t="s">
        <v>1559</v>
      </c>
      <c r="XR4" s="11" t="s">
        <v>1560</v>
      </c>
      <c r="XS4" s="11" t="s">
        <v>1561</v>
      </c>
      <c r="XT4" s="11" t="s">
        <v>1562</v>
      </c>
      <c r="XU4" s="11" t="s">
        <v>1563</v>
      </c>
      <c r="XV4" s="11" t="s">
        <v>1564</v>
      </c>
      <c r="XW4" s="11" t="s">
        <v>1565</v>
      </c>
      <c r="XX4" s="11" t="s">
        <v>1566</v>
      </c>
      <c r="XY4" s="11" t="s">
        <v>1567</v>
      </c>
      <c r="XZ4" s="11" t="s">
        <v>1568</v>
      </c>
      <c r="YA4" s="11" t="s">
        <v>1569</v>
      </c>
      <c r="YB4" s="11" t="s">
        <v>1570</v>
      </c>
      <c r="YC4" s="11" t="s">
        <v>1571</v>
      </c>
      <c r="YD4" s="11" t="s">
        <v>1572</v>
      </c>
      <c r="YE4" s="11" t="s">
        <v>1573</v>
      </c>
      <c r="YF4" s="11" t="s">
        <v>1574</v>
      </c>
      <c r="YG4" s="11" t="s">
        <v>1575</v>
      </c>
      <c r="YH4" s="11" t="s">
        <v>1576</v>
      </c>
      <c r="YI4" s="11" t="s">
        <v>1577</v>
      </c>
      <c r="YJ4" s="11" t="s">
        <v>1578</v>
      </c>
      <c r="YK4" s="11" t="s">
        <v>1579</v>
      </c>
      <c r="YL4" s="11" t="s">
        <v>1580</v>
      </c>
      <c r="YM4" s="11" t="s">
        <v>1581</v>
      </c>
      <c r="YN4" s="11" t="s">
        <v>1582</v>
      </c>
      <c r="YO4" s="11" t="s">
        <v>1583</v>
      </c>
      <c r="YP4" s="11" t="s">
        <v>1584</v>
      </c>
      <c r="YQ4" s="11" t="s">
        <v>1585</v>
      </c>
      <c r="YR4" s="11" t="s">
        <v>1586</v>
      </c>
      <c r="YS4" s="11" t="s">
        <v>1587</v>
      </c>
      <c r="YT4" s="11" t="s">
        <v>1588</v>
      </c>
      <c r="YU4" s="11" t="s">
        <v>1589</v>
      </c>
      <c r="YV4" s="11" t="s">
        <v>1590</v>
      </c>
      <c r="YW4" s="11" t="s">
        <v>1591</v>
      </c>
      <c r="YX4" s="11" t="s">
        <v>1592</v>
      </c>
      <c r="YY4" s="11" t="s">
        <v>1593</v>
      </c>
      <c r="YZ4" s="11" t="s">
        <v>1594</v>
      </c>
      <c r="ZA4" s="11" t="s">
        <v>1595</v>
      </c>
      <c r="ZB4" s="11" t="s">
        <v>1596</v>
      </c>
      <c r="ZC4" s="11" t="s">
        <v>1597</v>
      </c>
      <c r="ZD4" s="11" t="s">
        <v>1598</v>
      </c>
      <c r="ZE4" s="11" t="s">
        <v>1599</v>
      </c>
      <c r="ZF4" s="11" t="s">
        <v>1600</v>
      </c>
      <c r="ZG4" s="11" t="s">
        <v>1601</v>
      </c>
      <c r="ZH4" s="11" t="s">
        <v>1602</v>
      </c>
      <c r="ZI4" s="11" t="s">
        <v>1603</v>
      </c>
      <c r="ZJ4" s="11" t="s">
        <v>1604</v>
      </c>
      <c r="ZK4" s="11" t="s">
        <v>1605</v>
      </c>
      <c r="ZL4" s="11" t="s">
        <v>1606</v>
      </c>
      <c r="ZM4" s="11" t="s">
        <v>1607</v>
      </c>
      <c r="ZN4" s="11" t="s">
        <v>1608</v>
      </c>
      <c r="ZO4" s="11" t="s">
        <v>1609</v>
      </c>
      <c r="ZP4" s="11" t="s">
        <v>1610</v>
      </c>
      <c r="ZQ4" s="11" t="s">
        <v>1611</v>
      </c>
      <c r="ZR4" s="11" t="s">
        <v>1612</v>
      </c>
      <c r="ZS4" s="11" t="s">
        <v>1613</v>
      </c>
      <c r="ZT4" s="11" t="s">
        <v>1614</v>
      </c>
      <c r="ZU4" s="11" t="s">
        <v>1615</v>
      </c>
      <c r="ZV4" s="11" t="s">
        <v>1616</v>
      </c>
      <c r="ZW4" s="11" t="s">
        <v>1617</v>
      </c>
      <c r="ZX4" s="11" t="s">
        <v>1618</v>
      </c>
      <c r="ZY4" s="11" t="s">
        <v>1619</v>
      </c>
      <c r="ZZ4" s="11" t="s">
        <v>1620</v>
      </c>
      <c r="AAA4" s="11" t="s">
        <v>1621</v>
      </c>
      <c r="AAB4" s="11" t="s">
        <v>1622</v>
      </c>
      <c r="AAC4" s="11" t="s">
        <v>1623</v>
      </c>
      <c r="AAD4" s="11" t="s">
        <v>1624</v>
      </c>
      <c r="AAE4" s="11" t="s">
        <v>1625</v>
      </c>
      <c r="AAF4" s="11" t="s">
        <v>1626</v>
      </c>
      <c r="AAG4" s="11" t="s">
        <v>1627</v>
      </c>
      <c r="AAH4" s="11" t="s">
        <v>1628</v>
      </c>
      <c r="AAI4" s="11" t="s">
        <v>1629</v>
      </c>
      <c r="AAJ4" s="11" t="s">
        <v>1630</v>
      </c>
      <c r="AAK4" s="11" t="s">
        <v>1631</v>
      </c>
      <c r="AAL4" s="11" t="s">
        <v>1632</v>
      </c>
      <c r="AAM4" s="11" t="s">
        <v>1633</v>
      </c>
      <c r="AAN4" s="11" t="s">
        <v>1634</v>
      </c>
      <c r="AAO4" s="11" t="s">
        <v>1635</v>
      </c>
      <c r="AAP4" s="11" t="s">
        <v>1636</v>
      </c>
      <c r="AAQ4" s="11" t="s">
        <v>1637</v>
      </c>
      <c r="AAR4" s="11" t="s">
        <v>1638</v>
      </c>
      <c r="AAS4" s="11" t="s">
        <v>1639</v>
      </c>
      <c r="AAT4" s="11" t="s">
        <v>1640</v>
      </c>
      <c r="AAU4" s="11" t="s">
        <v>1641</v>
      </c>
      <c r="AAV4" s="11" t="s">
        <v>1642</v>
      </c>
      <c r="AAW4" s="11" t="s">
        <v>1643</v>
      </c>
      <c r="AAX4" s="11" t="s">
        <v>1644</v>
      </c>
      <c r="AAY4" s="11" t="s">
        <v>1645</v>
      </c>
      <c r="AAZ4" s="11" t="s">
        <v>1646</v>
      </c>
      <c r="ABA4" s="11" t="s">
        <v>1647</v>
      </c>
      <c r="ABB4" s="11" t="s">
        <v>1648</v>
      </c>
      <c r="ABC4" s="11" t="s">
        <v>1649</v>
      </c>
      <c r="ABD4" s="11" t="s">
        <v>1650</v>
      </c>
      <c r="ABE4" s="11" t="s">
        <v>8</v>
      </c>
      <c r="ABF4" s="11" t="s">
        <v>1651</v>
      </c>
      <c r="ABG4" s="11" t="s">
        <v>1652</v>
      </c>
      <c r="ABH4" s="11" t="s">
        <v>1653</v>
      </c>
      <c r="ABI4" s="11" t="s">
        <v>1654</v>
      </c>
      <c r="ABJ4" s="11" t="s">
        <v>1655</v>
      </c>
      <c r="ABK4" s="11" t="s">
        <v>1656</v>
      </c>
      <c r="ABL4" s="11" t="s">
        <v>1657</v>
      </c>
      <c r="ABM4" s="11" t="s">
        <v>1658</v>
      </c>
      <c r="ABN4" s="11" t="s">
        <v>1659</v>
      </c>
      <c r="ABO4" s="11" t="s">
        <v>1660</v>
      </c>
      <c r="ABP4" s="11" t="s">
        <v>1661</v>
      </c>
      <c r="ABQ4" s="11" t="s">
        <v>1662</v>
      </c>
      <c r="ABR4" s="11" t="s">
        <v>1663</v>
      </c>
      <c r="ABS4" s="11" t="s">
        <v>1664</v>
      </c>
      <c r="ABT4" s="11" t="s">
        <v>1665</v>
      </c>
      <c r="ABU4" s="11" t="s">
        <v>1666</v>
      </c>
      <c r="ABV4" s="11" t="s">
        <v>1667</v>
      </c>
      <c r="ABW4" s="11" t="s">
        <v>1668</v>
      </c>
      <c r="ABX4" s="11" t="s">
        <v>1669</v>
      </c>
      <c r="ABY4" s="11" t="s">
        <v>1670</v>
      </c>
      <c r="ABZ4" s="11" t="s">
        <v>1671</v>
      </c>
      <c r="ACA4" s="11" t="s">
        <v>1672</v>
      </c>
      <c r="ACB4" s="11" t="s">
        <v>1673</v>
      </c>
      <c r="ACC4" s="11" t="s">
        <v>1674</v>
      </c>
      <c r="ACD4" s="11" t="s">
        <v>1675</v>
      </c>
      <c r="ACE4" s="11" t="s">
        <v>1676</v>
      </c>
      <c r="ACF4" s="11" t="s">
        <v>1677</v>
      </c>
      <c r="ACG4" s="11" t="s">
        <v>1678</v>
      </c>
      <c r="ACH4" s="11" t="s">
        <v>1679</v>
      </c>
      <c r="ACI4" s="11" t="s">
        <v>1680</v>
      </c>
      <c r="ACJ4" s="11" t="s">
        <v>1681</v>
      </c>
      <c r="ACK4" s="11" t="s">
        <v>1682</v>
      </c>
      <c r="ACL4" s="11" t="s">
        <v>1683</v>
      </c>
      <c r="ACM4" s="11" t="s">
        <v>1684</v>
      </c>
      <c r="ACN4" s="11" t="s">
        <v>1685</v>
      </c>
      <c r="ACO4" s="11" t="s">
        <v>1686</v>
      </c>
      <c r="ACP4" s="11" t="s">
        <v>1687</v>
      </c>
      <c r="ACQ4" s="11" t="s">
        <v>1688</v>
      </c>
      <c r="ACR4" s="11" t="s">
        <v>1689</v>
      </c>
      <c r="ACS4" s="11" t="s">
        <v>1690</v>
      </c>
      <c r="ACT4" s="11" t="s">
        <v>1691</v>
      </c>
      <c r="ACU4" s="11" t="s">
        <v>1692</v>
      </c>
      <c r="ACV4" s="11" t="s">
        <v>1693</v>
      </c>
      <c r="ACW4" s="11" t="s">
        <v>1694</v>
      </c>
      <c r="ACX4" s="11" t="s">
        <v>1695</v>
      </c>
      <c r="ACY4" s="11" t="s">
        <v>1696</v>
      </c>
      <c r="ACZ4" s="11" t="s">
        <v>1697</v>
      </c>
      <c r="ADA4" s="11" t="s">
        <v>1698</v>
      </c>
      <c r="ADB4" s="11" t="s">
        <v>1699</v>
      </c>
      <c r="ADC4" s="11" t="s">
        <v>1700</v>
      </c>
      <c r="ADD4" s="11" t="s">
        <v>1701</v>
      </c>
      <c r="ADE4" s="11" t="s">
        <v>1702</v>
      </c>
      <c r="ADF4" s="11" t="s">
        <v>1703</v>
      </c>
      <c r="ADG4" s="11" t="s">
        <v>1704</v>
      </c>
      <c r="ADH4" s="11" t="s">
        <v>1705</v>
      </c>
      <c r="ADI4" s="11" t="s">
        <v>1706</v>
      </c>
      <c r="ADJ4" s="11" t="s">
        <v>1707</v>
      </c>
      <c r="ADK4" s="11" t="s">
        <v>1708</v>
      </c>
      <c r="ADL4" s="11" t="s">
        <v>1709</v>
      </c>
      <c r="ADM4" s="11" t="s">
        <v>1710</v>
      </c>
      <c r="ADN4" s="11" t="s">
        <v>1711</v>
      </c>
      <c r="ADO4" s="11" t="s">
        <v>1712</v>
      </c>
      <c r="ADP4" s="11" t="s">
        <v>1713</v>
      </c>
      <c r="ADQ4" s="11" t="s">
        <v>1714</v>
      </c>
      <c r="ADR4" s="11" t="s">
        <v>1715</v>
      </c>
      <c r="ADS4" s="11" t="s">
        <v>1716</v>
      </c>
      <c r="ADT4" s="11" t="s">
        <v>1717</v>
      </c>
      <c r="ADU4" s="11" t="s">
        <v>1718</v>
      </c>
      <c r="ADV4" s="11" t="s">
        <v>1719</v>
      </c>
      <c r="ADW4" s="11" t="s">
        <v>1720</v>
      </c>
      <c r="ADX4" s="11" t="s">
        <v>1721</v>
      </c>
      <c r="ADY4" s="11" t="s">
        <v>1722</v>
      </c>
      <c r="ADZ4" s="11" t="s">
        <v>1723</v>
      </c>
      <c r="AEA4" s="11" t="s">
        <v>1724</v>
      </c>
      <c r="AEB4" s="11" t="s">
        <v>1725</v>
      </c>
      <c r="AEC4" s="11" t="s">
        <v>1726</v>
      </c>
      <c r="AED4" s="11" t="s">
        <v>1727</v>
      </c>
      <c r="AEE4" s="11" t="s">
        <v>1728</v>
      </c>
      <c r="AEF4" s="11" t="s">
        <v>1729</v>
      </c>
      <c r="AEG4" s="11" t="s">
        <v>1730</v>
      </c>
      <c r="AEH4" s="11" t="s">
        <v>1731</v>
      </c>
      <c r="AEI4" s="11" t="s">
        <v>1732</v>
      </c>
      <c r="AEJ4" s="11" t="s">
        <v>1733</v>
      </c>
      <c r="AEK4" s="11" t="s">
        <v>1734</v>
      </c>
      <c r="AEL4" s="11" t="s">
        <v>1735</v>
      </c>
      <c r="AEM4" s="11" t="s">
        <v>1736</v>
      </c>
      <c r="AEN4" s="11" t="s">
        <v>1737</v>
      </c>
      <c r="AEO4" s="11" t="s">
        <v>1738</v>
      </c>
      <c r="AEP4" s="11" t="s">
        <v>1739</v>
      </c>
      <c r="AEQ4" s="11" t="s">
        <v>1740</v>
      </c>
      <c r="AER4" s="11" t="s">
        <v>1741</v>
      </c>
      <c r="AES4" s="11" t="s">
        <v>1742</v>
      </c>
      <c r="AET4" s="11" t="s">
        <v>1743</v>
      </c>
      <c r="AEU4" s="11" t="s">
        <v>1744</v>
      </c>
      <c r="AEV4" s="11" t="s">
        <v>1745</v>
      </c>
      <c r="AEW4" s="11" t="s">
        <v>1746</v>
      </c>
      <c r="AEX4" s="11" t="s">
        <v>1747</v>
      </c>
      <c r="AEY4" s="11" t="s">
        <v>1748</v>
      </c>
      <c r="AEZ4" s="11" t="s">
        <v>1749</v>
      </c>
      <c r="AFA4" s="11" t="s">
        <v>1750</v>
      </c>
      <c r="AFB4" s="11" t="s">
        <v>1751</v>
      </c>
      <c r="AFC4" s="11" t="s">
        <v>1752</v>
      </c>
      <c r="AFD4" s="11" t="s">
        <v>1753</v>
      </c>
      <c r="AFE4" s="11" t="s">
        <v>1754</v>
      </c>
      <c r="AFF4" s="11" t="s">
        <v>1755</v>
      </c>
      <c r="AFG4" s="11" t="s">
        <v>1756</v>
      </c>
      <c r="AFH4" s="11" t="s">
        <v>1757</v>
      </c>
      <c r="AFI4" s="11" t="s">
        <v>1758</v>
      </c>
      <c r="AFJ4" s="11" t="s">
        <v>1759</v>
      </c>
      <c r="AFK4" s="11" t="s">
        <v>1760</v>
      </c>
      <c r="AFL4" s="11" t="s">
        <v>1761</v>
      </c>
      <c r="AFM4" s="11" t="s">
        <v>1762</v>
      </c>
      <c r="AFN4" s="11" t="s">
        <v>1763</v>
      </c>
      <c r="AFO4" s="11" t="s">
        <v>1764</v>
      </c>
      <c r="AFP4" s="11" t="s">
        <v>1765</v>
      </c>
      <c r="AFQ4" s="11" t="s">
        <v>1766</v>
      </c>
      <c r="AFR4" s="11" t="s">
        <v>1767</v>
      </c>
      <c r="AFS4" s="11" t="s">
        <v>1768</v>
      </c>
      <c r="AFT4" s="11" t="s">
        <v>1769</v>
      </c>
      <c r="AFU4" s="11" t="s">
        <v>1770</v>
      </c>
      <c r="AFV4" s="11" t="s">
        <v>300</v>
      </c>
      <c r="AFW4" s="11" t="s">
        <v>1771</v>
      </c>
      <c r="AFX4" s="11" t="s">
        <v>1772</v>
      </c>
      <c r="AFY4" s="11" t="s">
        <v>1773</v>
      </c>
      <c r="AFZ4" s="11" t="s">
        <v>1774</v>
      </c>
      <c r="AGA4" s="11" t="s">
        <v>1775</v>
      </c>
      <c r="AGB4" s="11" t="s">
        <v>1776</v>
      </c>
      <c r="AGC4" s="11" t="s">
        <v>1777</v>
      </c>
      <c r="AGD4" s="11" t="s">
        <v>1778</v>
      </c>
      <c r="AGE4" s="11" t="s">
        <v>1779</v>
      </c>
      <c r="AGF4" s="11" t="s">
        <v>1780</v>
      </c>
      <c r="AGG4" s="11" t="s">
        <v>1781</v>
      </c>
      <c r="AGH4" s="11" t="s">
        <v>1782</v>
      </c>
      <c r="AGI4" s="11" t="s">
        <v>1783</v>
      </c>
      <c r="AGJ4" s="11" t="s">
        <v>1784</v>
      </c>
      <c r="AGK4" s="11" t="s">
        <v>1785</v>
      </c>
      <c r="AGL4" s="11" t="s">
        <v>1786</v>
      </c>
      <c r="AGM4" s="11" t="s">
        <v>1787</v>
      </c>
      <c r="AGN4" s="11" t="s">
        <v>1788</v>
      </c>
      <c r="AGO4" s="11" t="s">
        <v>1789</v>
      </c>
      <c r="AGP4" s="11" t="s">
        <v>1790</v>
      </c>
      <c r="AGQ4" s="11" t="s">
        <v>1791</v>
      </c>
      <c r="AGR4" s="11" t="s">
        <v>1792</v>
      </c>
      <c r="AGS4" s="11" t="s">
        <v>1793</v>
      </c>
      <c r="AGT4" s="11" t="s">
        <v>1794</v>
      </c>
      <c r="AGU4" s="11" t="s">
        <v>1795</v>
      </c>
      <c r="AGV4" s="11" t="s">
        <v>1796</v>
      </c>
      <c r="AGW4" s="11" t="s">
        <v>1797</v>
      </c>
      <c r="AGX4" s="11" t="s">
        <v>1798</v>
      </c>
      <c r="AGY4" s="11" t="s">
        <v>1799</v>
      </c>
      <c r="AGZ4" s="11" t="s">
        <v>1800</v>
      </c>
      <c r="AHA4" s="11" t="s">
        <v>1801</v>
      </c>
      <c r="AHB4" s="11" t="s">
        <v>1802</v>
      </c>
      <c r="AHC4" s="11" t="s">
        <v>1803</v>
      </c>
      <c r="AHD4" s="11" t="s">
        <v>1804</v>
      </c>
      <c r="AHE4" s="11" t="s">
        <v>1805</v>
      </c>
      <c r="AHF4" s="11" t="s">
        <v>1806</v>
      </c>
      <c r="AHG4" s="11" t="s">
        <v>1807</v>
      </c>
      <c r="AHH4" s="11" t="s">
        <v>1808</v>
      </c>
      <c r="AHI4" s="11" t="s">
        <v>1809</v>
      </c>
      <c r="AHJ4" s="11" t="s">
        <v>1810</v>
      </c>
      <c r="AHK4" s="11" t="s">
        <v>1811</v>
      </c>
      <c r="AHL4" s="11" t="s">
        <v>1812</v>
      </c>
      <c r="AHM4" s="11" t="s">
        <v>1813</v>
      </c>
      <c r="AHN4" s="11" t="s">
        <v>1814</v>
      </c>
      <c r="AHO4" s="11" t="s">
        <v>1815</v>
      </c>
      <c r="AHP4" s="11" t="s">
        <v>1816</v>
      </c>
      <c r="AHQ4" s="11" t="s">
        <v>1817</v>
      </c>
      <c r="AHR4" s="11" t="s">
        <v>1818</v>
      </c>
      <c r="AHS4" s="11" t="s">
        <v>1819</v>
      </c>
      <c r="AHT4" s="11" t="s">
        <v>1820</v>
      </c>
      <c r="AHU4" s="11" t="s">
        <v>1821</v>
      </c>
      <c r="AHV4" s="11" t="s">
        <v>1822</v>
      </c>
      <c r="AHW4" s="11" t="s">
        <v>1823</v>
      </c>
      <c r="AHX4" s="11" t="s">
        <v>1824</v>
      </c>
      <c r="AHY4" s="11" t="s">
        <v>1825</v>
      </c>
      <c r="AHZ4" s="11" t="s">
        <v>1826</v>
      </c>
      <c r="AIA4" s="11" t="s">
        <v>1827</v>
      </c>
      <c r="AIB4" s="11" t="s">
        <v>1828</v>
      </c>
      <c r="AIC4" s="11" t="s">
        <v>1829</v>
      </c>
      <c r="AID4" s="11" t="s">
        <v>1830</v>
      </c>
      <c r="AIE4" s="11" t="s">
        <v>1831</v>
      </c>
      <c r="AIF4" s="11" t="s">
        <v>1832</v>
      </c>
      <c r="AIG4" s="11" t="s">
        <v>1833</v>
      </c>
      <c r="AIH4" s="11" t="s">
        <v>1834</v>
      </c>
      <c r="AII4" s="11" t="s">
        <v>1835</v>
      </c>
      <c r="AIJ4" s="11" t="s">
        <v>1836</v>
      </c>
      <c r="AIK4" s="11" t="s">
        <v>1837</v>
      </c>
      <c r="AIL4" s="11" t="s">
        <v>1838</v>
      </c>
      <c r="AIM4" s="11" t="s">
        <v>1839</v>
      </c>
      <c r="AIN4" s="11" t="s">
        <v>1840</v>
      </c>
      <c r="AIO4" s="11" t="s">
        <v>1841</v>
      </c>
      <c r="AIP4" s="11" t="s">
        <v>1842</v>
      </c>
      <c r="AIQ4" s="11" t="s">
        <v>1843</v>
      </c>
      <c r="AIR4" s="11" t="s">
        <v>1844</v>
      </c>
      <c r="AIS4" s="11" t="s">
        <v>1845</v>
      </c>
      <c r="AIT4" s="11" t="s">
        <v>1846</v>
      </c>
      <c r="AIU4" s="11" t="s">
        <v>1847</v>
      </c>
      <c r="AIV4" s="11" t="s">
        <v>1848</v>
      </c>
      <c r="AIW4" s="11" t="s">
        <v>1849</v>
      </c>
      <c r="AIX4" s="11" t="s">
        <v>1850</v>
      </c>
      <c r="AIY4" s="11" t="s">
        <v>1851</v>
      </c>
      <c r="AIZ4" s="11" t="s">
        <v>1852</v>
      </c>
      <c r="AJA4" s="11" t="s">
        <v>1853</v>
      </c>
      <c r="AJB4" s="11" t="s">
        <v>1854</v>
      </c>
      <c r="AJC4" s="11" t="s">
        <v>1855</v>
      </c>
      <c r="AJD4" s="11" t="s">
        <v>1856</v>
      </c>
      <c r="AJE4" s="11" t="s">
        <v>1857</v>
      </c>
      <c r="AJF4" s="11" t="s">
        <v>1858</v>
      </c>
      <c r="AJG4" s="11" t="s">
        <v>1859</v>
      </c>
      <c r="AJH4" s="11" t="s">
        <v>1860</v>
      </c>
      <c r="AJI4" s="11" t="s">
        <v>1861</v>
      </c>
      <c r="AJJ4" s="11" t="s">
        <v>1862</v>
      </c>
      <c r="AJK4" s="11" t="s">
        <v>1863</v>
      </c>
      <c r="AJL4" s="11" t="s">
        <v>1864</v>
      </c>
      <c r="AJM4" s="11" t="s">
        <v>1865</v>
      </c>
      <c r="AJN4" s="11" t="s">
        <v>1866</v>
      </c>
      <c r="AJO4" s="11" t="s">
        <v>1867</v>
      </c>
      <c r="AJP4" s="11" t="s">
        <v>1868</v>
      </c>
      <c r="AJQ4" s="11" t="s">
        <v>1869</v>
      </c>
      <c r="AJR4" s="11" t="s">
        <v>1870</v>
      </c>
      <c r="AJS4" s="11" t="s">
        <v>1871</v>
      </c>
      <c r="AJT4" s="11" t="s">
        <v>1872</v>
      </c>
      <c r="AJU4" s="11" t="s">
        <v>1873</v>
      </c>
      <c r="AJV4" s="11" t="s">
        <v>1874</v>
      </c>
      <c r="AJW4" s="11" t="s">
        <v>1875</v>
      </c>
      <c r="AJX4" s="11" t="s">
        <v>1876</v>
      </c>
      <c r="AJY4" s="11" t="s">
        <v>1877</v>
      </c>
      <c r="AJZ4" s="11" t="s">
        <v>1878</v>
      </c>
      <c r="AKA4" s="11" t="s">
        <v>1879</v>
      </c>
      <c r="AKB4" s="11" t="s">
        <v>1880</v>
      </c>
      <c r="AKC4" s="11" t="s">
        <v>1881</v>
      </c>
      <c r="AKD4" s="11" t="s">
        <v>1882</v>
      </c>
      <c r="AKE4" s="11" t="s">
        <v>1883</v>
      </c>
      <c r="AKF4" s="11" t="s">
        <v>1884</v>
      </c>
      <c r="AKG4" s="11" t="s">
        <v>1885</v>
      </c>
      <c r="AKH4" s="11" t="s">
        <v>1886</v>
      </c>
      <c r="AKI4" s="11" t="s">
        <v>1887</v>
      </c>
      <c r="AKJ4" s="11" t="s">
        <v>1888</v>
      </c>
      <c r="AKK4" s="11" t="s">
        <v>1889</v>
      </c>
      <c r="AKL4" s="11" t="s">
        <v>1890</v>
      </c>
      <c r="AKM4" s="11" t="s">
        <v>0</v>
      </c>
      <c r="AKN4" s="11" t="s">
        <v>1891</v>
      </c>
      <c r="AKO4" s="11" t="s">
        <v>1892</v>
      </c>
      <c r="AKP4" s="11" t="s">
        <v>1893</v>
      </c>
      <c r="AKQ4" s="11" t="s">
        <v>1894</v>
      </c>
      <c r="AKR4" s="11" t="s">
        <v>1895</v>
      </c>
      <c r="AKS4" s="11" t="s">
        <v>1896</v>
      </c>
      <c r="AKT4" s="11" t="s">
        <v>1897</v>
      </c>
      <c r="AKU4" s="11" t="s">
        <v>1898</v>
      </c>
      <c r="AKV4" s="11" t="s">
        <v>1899</v>
      </c>
      <c r="AKW4" s="11" t="s">
        <v>1900</v>
      </c>
      <c r="AKX4" s="11" t="s">
        <v>1901</v>
      </c>
      <c r="AKY4" s="11" t="s">
        <v>1902</v>
      </c>
      <c r="AKZ4" s="11" t="s">
        <v>1903</v>
      </c>
      <c r="ALA4" s="11" t="s">
        <v>1904</v>
      </c>
      <c r="ALB4" s="11" t="s">
        <v>1905</v>
      </c>
      <c r="ALC4" s="11" t="s">
        <v>1906</v>
      </c>
      <c r="ALD4" s="11" t="s">
        <v>1907</v>
      </c>
      <c r="ALE4" s="11" t="s">
        <v>1908</v>
      </c>
      <c r="ALF4" s="11" t="s">
        <v>1909</v>
      </c>
      <c r="ALG4" s="11" t="s">
        <v>1910</v>
      </c>
      <c r="ALH4" s="11" t="s">
        <v>1911</v>
      </c>
      <c r="ALI4" s="11" t="s">
        <v>1912</v>
      </c>
      <c r="ALJ4" s="11" t="s">
        <v>1913</v>
      </c>
      <c r="ALK4" s="11" t="s">
        <v>1914</v>
      </c>
      <c r="ALL4" s="11" t="s">
        <v>1915</v>
      </c>
      <c r="ALM4" s="11" t="s">
        <v>1916</v>
      </c>
      <c r="ALN4" s="11" t="s">
        <v>1917</v>
      </c>
      <c r="ALO4" s="11" t="s">
        <v>1918</v>
      </c>
      <c r="ALP4" s="11" t="s">
        <v>1919</v>
      </c>
      <c r="ALQ4" s="11" t="s">
        <v>1920</v>
      </c>
      <c r="ALR4" s="11" t="s">
        <v>1921</v>
      </c>
      <c r="ALS4" s="11" t="s">
        <v>1922</v>
      </c>
      <c r="ALT4" s="11" t="s">
        <v>1923</v>
      </c>
      <c r="ALU4" s="11" t="s">
        <v>1924</v>
      </c>
      <c r="ALV4" s="11" t="s">
        <v>1925</v>
      </c>
      <c r="ALW4" s="11" t="s">
        <v>1926</v>
      </c>
      <c r="ALX4" s="11" t="s">
        <v>1927</v>
      </c>
      <c r="ALY4" s="11" t="s">
        <v>1928</v>
      </c>
      <c r="ALZ4" s="11" t="s">
        <v>1929</v>
      </c>
      <c r="AMA4" s="11" t="s">
        <v>1930</v>
      </c>
      <c r="AMB4" s="11" t="s">
        <v>1931</v>
      </c>
      <c r="AMC4" s="11" t="s">
        <v>1932</v>
      </c>
      <c r="AMD4" s="11" t="s">
        <v>1933</v>
      </c>
      <c r="AME4" s="11" t="s">
        <v>1934</v>
      </c>
      <c r="AMF4" s="11" t="s">
        <v>1935</v>
      </c>
      <c r="AMG4" s="11" t="s">
        <v>1936</v>
      </c>
      <c r="AMH4" s="11" t="s">
        <v>1937</v>
      </c>
      <c r="AMI4" s="11" t="s">
        <v>1938</v>
      </c>
      <c r="AMJ4" s="11" t="s">
        <v>1939</v>
      </c>
      <c r="AMK4" s="11" t="s">
        <v>1940</v>
      </c>
      <c r="AML4" s="11" t="s">
        <v>1941</v>
      </c>
      <c r="AMM4" s="11" t="s">
        <v>1942</v>
      </c>
      <c r="AMN4" s="11" t="s">
        <v>1943</v>
      </c>
      <c r="AMO4" s="11" t="s">
        <v>1944</v>
      </c>
      <c r="AMP4" s="11" t="s">
        <v>1945</v>
      </c>
      <c r="AMQ4" s="11" t="s">
        <v>1946</v>
      </c>
      <c r="AMR4" s="11" t="s">
        <v>1947</v>
      </c>
      <c r="AMS4" s="11" t="s">
        <v>1948</v>
      </c>
      <c r="AMT4" s="11" t="s">
        <v>1949</v>
      </c>
      <c r="AMU4" s="11" t="s">
        <v>1950</v>
      </c>
      <c r="AMV4" s="11" t="s">
        <v>1951</v>
      </c>
      <c r="AMW4" s="11" t="s">
        <v>1952</v>
      </c>
      <c r="AMX4" s="11" t="s">
        <v>1953</v>
      </c>
      <c r="AMY4" s="11" t="s">
        <v>1954</v>
      </c>
      <c r="AMZ4" s="11" t="s">
        <v>1955</v>
      </c>
      <c r="ANA4" s="11" t="s">
        <v>1956</v>
      </c>
      <c r="ANB4" s="11" t="s">
        <v>1957</v>
      </c>
      <c r="ANC4" s="11" t="s">
        <v>1958</v>
      </c>
      <c r="AND4" s="11" t="s">
        <v>1959</v>
      </c>
      <c r="ANE4" s="11" t="s">
        <v>1960</v>
      </c>
      <c r="ANF4" s="11" t="s">
        <v>1961</v>
      </c>
      <c r="ANG4" s="11" t="s">
        <v>1962</v>
      </c>
      <c r="ANH4" s="11" t="s">
        <v>1963</v>
      </c>
      <c r="ANI4" s="11" t="s">
        <v>1964</v>
      </c>
      <c r="ANJ4" s="11" t="s">
        <v>1965</v>
      </c>
      <c r="ANK4" s="11" t="s">
        <v>1966</v>
      </c>
      <c r="ANL4" s="11" t="s">
        <v>1967</v>
      </c>
      <c r="ANM4" s="11" t="s">
        <v>1968</v>
      </c>
      <c r="ANN4" s="11" t="s">
        <v>1969</v>
      </c>
      <c r="ANO4" s="11" t="s">
        <v>1970</v>
      </c>
      <c r="ANP4" s="11" t="s">
        <v>1971</v>
      </c>
      <c r="ANQ4" s="11" t="s">
        <v>1972</v>
      </c>
      <c r="ANR4" s="11" t="s">
        <v>1973</v>
      </c>
      <c r="ANS4" s="11" t="s">
        <v>1974</v>
      </c>
      <c r="ANT4" s="11" t="s">
        <v>1975</v>
      </c>
      <c r="ANU4" s="11" t="s">
        <v>1976</v>
      </c>
      <c r="ANV4" s="11" t="s">
        <v>1977</v>
      </c>
      <c r="ANW4" s="11" t="s">
        <v>1978</v>
      </c>
      <c r="ANX4" s="11" t="s">
        <v>1979</v>
      </c>
      <c r="ANY4" s="11" t="s">
        <v>1980</v>
      </c>
      <c r="ANZ4" s="11" t="s">
        <v>1981</v>
      </c>
      <c r="AOA4" s="11" t="s">
        <v>1982</v>
      </c>
      <c r="AOB4" s="11" t="s">
        <v>1983</v>
      </c>
      <c r="AOC4" s="11" t="s">
        <v>1984</v>
      </c>
      <c r="AOD4" s="11" t="s">
        <v>1985</v>
      </c>
      <c r="AOE4" s="11" t="s">
        <v>1986</v>
      </c>
      <c r="AOF4" s="11" t="s">
        <v>1987</v>
      </c>
      <c r="AOG4" s="11" t="s">
        <v>1988</v>
      </c>
      <c r="AOH4" s="11" t="s">
        <v>1989</v>
      </c>
      <c r="AOI4" s="11" t="s">
        <v>1990</v>
      </c>
      <c r="AOJ4" s="11" t="s">
        <v>1991</v>
      </c>
      <c r="AOK4" s="11" t="s">
        <v>1992</v>
      </c>
      <c r="AOL4" s="11" t="s">
        <v>1993</v>
      </c>
      <c r="AOM4" s="11" t="s">
        <v>1994</v>
      </c>
      <c r="AON4" s="11" t="s">
        <v>1995</v>
      </c>
      <c r="AOO4" s="11" t="s">
        <v>1996</v>
      </c>
      <c r="AOP4" s="11" t="s">
        <v>1997</v>
      </c>
      <c r="AOQ4" s="11" t="s">
        <v>1998</v>
      </c>
      <c r="AOR4" s="11" t="s">
        <v>1999</v>
      </c>
      <c r="AOS4" s="11" t="s">
        <v>2000</v>
      </c>
      <c r="AOT4" s="11" t="s">
        <v>2001</v>
      </c>
      <c r="AOU4" s="11" t="s">
        <v>2002</v>
      </c>
      <c r="AOV4" s="11" t="s">
        <v>2003</v>
      </c>
      <c r="AOW4" s="11" t="s">
        <v>2004</v>
      </c>
      <c r="AOX4" s="11" t="s">
        <v>2005</v>
      </c>
      <c r="AOY4" s="11" t="s">
        <v>2006</v>
      </c>
      <c r="AOZ4" s="11" t="s">
        <v>2007</v>
      </c>
      <c r="APA4" s="11" t="s">
        <v>2008</v>
      </c>
      <c r="APB4" s="11" t="s">
        <v>2009</v>
      </c>
      <c r="APC4" s="11" t="s">
        <v>2010</v>
      </c>
      <c r="APD4" s="11" t="s">
        <v>3</v>
      </c>
      <c r="APE4" s="11" t="s">
        <v>2011</v>
      </c>
      <c r="APF4" s="11" t="s">
        <v>2012</v>
      </c>
      <c r="APG4" s="11" t="s">
        <v>2013</v>
      </c>
      <c r="APH4" s="11" t="s">
        <v>2014</v>
      </c>
      <c r="API4" s="11" t="s">
        <v>2015</v>
      </c>
      <c r="APJ4" s="11" t="s">
        <v>2016</v>
      </c>
      <c r="APK4" s="11" t="s">
        <v>2017</v>
      </c>
      <c r="APL4" s="11" t="s">
        <v>2018</v>
      </c>
      <c r="APM4" s="11" t="s">
        <v>2019</v>
      </c>
      <c r="APN4" s="11" t="s">
        <v>2020</v>
      </c>
      <c r="APO4" s="11" t="s">
        <v>2021</v>
      </c>
      <c r="APP4" s="11" t="s">
        <v>2022</v>
      </c>
      <c r="APQ4" s="11" t="s">
        <v>2023</v>
      </c>
      <c r="APR4" s="11" t="s">
        <v>2024</v>
      </c>
      <c r="APS4" s="11" t="s">
        <v>2025</v>
      </c>
      <c r="APT4" s="11" t="s">
        <v>2026</v>
      </c>
      <c r="APU4" s="11" t="s">
        <v>2027</v>
      </c>
      <c r="APV4" s="11" t="s">
        <v>2028</v>
      </c>
      <c r="APW4" s="11" t="s">
        <v>2029</v>
      </c>
      <c r="APX4" s="11" t="s">
        <v>2030</v>
      </c>
      <c r="APY4" s="11" t="s">
        <v>2031</v>
      </c>
      <c r="APZ4" s="11" t="s">
        <v>2032</v>
      </c>
      <c r="AQA4" s="11" t="s">
        <v>2033</v>
      </c>
      <c r="AQB4" s="11" t="s">
        <v>2034</v>
      </c>
      <c r="AQC4" s="11" t="s">
        <v>2035</v>
      </c>
      <c r="AQD4" s="11" t="s">
        <v>2036</v>
      </c>
      <c r="AQE4" s="11" t="s">
        <v>2037</v>
      </c>
      <c r="AQF4" s="11" t="s">
        <v>2038</v>
      </c>
      <c r="AQG4" s="11" t="s">
        <v>2039</v>
      </c>
      <c r="AQH4" s="11" t="s">
        <v>2040</v>
      </c>
      <c r="AQI4" s="11" t="s">
        <v>2041</v>
      </c>
      <c r="AQJ4" s="11" t="s">
        <v>2042</v>
      </c>
      <c r="AQK4" s="11" t="s">
        <v>2043</v>
      </c>
      <c r="AQL4" s="11" t="s">
        <v>2044</v>
      </c>
      <c r="AQM4" s="11" t="s">
        <v>2045</v>
      </c>
      <c r="AQN4" s="11" t="s">
        <v>2046</v>
      </c>
      <c r="AQO4" s="11" t="s">
        <v>2047</v>
      </c>
      <c r="AQP4" s="11" t="s">
        <v>2048</v>
      </c>
      <c r="AQQ4" s="11" t="s">
        <v>2049</v>
      </c>
      <c r="AQR4" s="11" t="s">
        <v>2050</v>
      </c>
      <c r="AQS4" s="11" t="s">
        <v>2051</v>
      </c>
      <c r="AQT4" s="11" t="s">
        <v>2052</v>
      </c>
      <c r="AQU4" s="11" t="s">
        <v>2053</v>
      </c>
      <c r="AQV4" s="11" t="s">
        <v>2054</v>
      </c>
      <c r="AQW4" s="11" t="s">
        <v>2055</v>
      </c>
      <c r="AQX4" s="11" t="s">
        <v>2056</v>
      </c>
      <c r="AQY4" s="11" t="s">
        <v>2057</v>
      </c>
      <c r="AQZ4" s="11" t="s">
        <v>2058</v>
      </c>
      <c r="ARA4" s="11" t="s">
        <v>2059</v>
      </c>
      <c r="ARB4" s="11" t="s">
        <v>2060</v>
      </c>
      <c r="ARC4" s="11" t="s">
        <v>2061</v>
      </c>
      <c r="ARD4" s="11" t="s">
        <v>2062</v>
      </c>
      <c r="ARE4" s="11" t="s">
        <v>2063</v>
      </c>
      <c r="ARF4" s="11" t="s">
        <v>2064</v>
      </c>
      <c r="ARG4" s="11" t="s">
        <v>2065</v>
      </c>
      <c r="ARH4" s="11" t="s">
        <v>2066</v>
      </c>
      <c r="ARI4" s="11" t="s">
        <v>2067</v>
      </c>
      <c r="ARJ4" s="11" t="s">
        <v>2068</v>
      </c>
      <c r="ARK4" s="11" t="s">
        <v>2069</v>
      </c>
      <c r="ARL4" s="11" t="s">
        <v>2070</v>
      </c>
      <c r="ARM4" s="11" t="s">
        <v>2071</v>
      </c>
      <c r="ARN4" s="11" t="s">
        <v>2072</v>
      </c>
      <c r="ARO4" s="11" t="s">
        <v>2073</v>
      </c>
      <c r="ARP4" s="11" t="s">
        <v>2074</v>
      </c>
      <c r="ARQ4" s="11" t="s">
        <v>2075</v>
      </c>
      <c r="ARR4" s="11" t="s">
        <v>2076</v>
      </c>
      <c r="ARS4" s="11" t="s">
        <v>2077</v>
      </c>
      <c r="ART4" s="11" t="s">
        <v>2078</v>
      </c>
      <c r="ARU4" s="11" t="s">
        <v>2079</v>
      </c>
      <c r="ARV4" s="11" t="s">
        <v>2080</v>
      </c>
      <c r="ARW4" s="11" t="s">
        <v>2081</v>
      </c>
      <c r="ARX4" s="11" t="s">
        <v>2082</v>
      </c>
      <c r="ARY4" s="11" t="s">
        <v>2083</v>
      </c>
      <c r="ARZ4" s="11" t="s">
        <v>2084</v>
      </c>
      <c r="ASA4" s="11" t="s">
        <v>2085</v>
      </c>
      <c r="ASB4" s="11" t="s">
        <v>2086</v>
      </c>
      <c r="ASC4" s="11" t="s">
        <v>2087</v>
      </c>
      <c r="ASD4" s="11" t="s">
        <v>2088</v>
      </c>
      <c r="ASE4" s="11" t="s">
        <v>2089</v>
      </c>
      <c r="ASF4" s="11" t="s">
        <v>2090</v>
      </c>
      <c r="ASG4" s="11" t="s">
        <v>2091</v>
      </c>
      <c r="ASH4" s="11" t="s">
        <v>2092</v>
      </c>
      <c r="ASI4" s="11" t="s">
        <v>2093</v>
      </c>
      <c r="ASJ4" s="11" t="s">
        <v>2094</v>
      </c>
      <c r="ASK4" s="11" t="s">
        <v>2095</v>
      </c>
      <c r="ASL4" s="11" t="s">
        <v>2096</v>
      </c>
      <c r="ASM4" s="11" t="s">
        <v>2097</v>
      </c>
      <c r="ASN4" s="11" t="s">
        <v>2098</v>
      </c>
      <c r="ASO4" s="11" t="s">
        <v>2099</v>
      </c>
      <c r="ASP4" s="11" t="s">
        <v>2100</v>
      </c>
      <c r="ASQ4" s="11" t="s">
        <v>2101</v>
      </c>
      <c r="ASR4" s="11" t="s">
        <v>2102</v>
      </c>
      <c r="ASS4" s="11" t="s">
        <v>2103</v>
      </c>
      <c r="AST4" s="11" t="s">
        <v>2104</v>
      </c>
      <c r="ASU4" s="11" t="s">
        <v>2105</v>
      </c>
      <c r="ASV4" s="11" t="s">
        <v>2106</v>
      </c>
      <c r="ASW4" s="11" t="s">
        <v>2107</v>
      </c>
      <c r="ASX4" s="11" t="s">
        <v>2108</v>
      </c>
      <c r="ASY4" s="11" t="s">
        <v>2109</v>
      </c>
      <c r="ASZ4" s="11" t="s">
        <v>2110</v>
      </c>
      <c r="ATA4" s="11" t="s">
        <v>2111</v>
      </c>
      <c r="ATB4" s="11" t="s">
        <v>2112</v>
      </c>
      <c r="ATC4" s="11" t="s">
        <v>2113</v>
      </c>
      <c r="ATD4" s="11" t="s">
        <v>2114</v>
      </c>
      <c r="ATE4" s="11" t="s">
        <v>2115</v>
      </c>
      <c r="ATF4" s="11" t="s">
        <v>2116</v>
      </c>
      <c r="ATG4" s="11" t="s">
        <v>2117</v>
      </c>
      <c r="ATH4" s="11" t="s">
        <v>2118</v>
      </c>
      <c r="ATI4" s="11" t="s">
        <v>2119</v>
      </c>
      <c r="ATJ4" s="11" t="s">
        <v>2120</v>
      </c>
      <c r="ATK4" s="11" t="s">
        <v>2121</v>
      </c>
      <c r="ATL4" s="11" t="s">
        <v>2122</v>
      </c>
      <c r="ATM4" s="11" t="s">
        <v>2123</v>
      </c>
      <c r="ATN4" s="11" t="s">
        <v>2124</v>
      </c>
      <c r="ATO4" s="11" t="s">
        <v>2125</v>
      </c>
      <c r="ATP4" s="11" t="s">
        <v>2126</v>
      </c>
      <c r="ATQ4" s="11" t="s">
        <v>2127</v>
      </c>
      <c r="ATR4" s="11" t="s">
        <v>2128</v>
      </c>
      <c r="ATS4" s="11" t="s">
        <v>2129</v>
      </c>
      <c r="ATT4" s="11" t="s">
        <v>2130</v>
      </c>
      <c r="ATU4" s="11" t="s">
        <v>6</v>
      </c>
      <c r="ATV4" s="11" t="s">
        <v>2312</v>
      </c>
      <c r="ATW4" s="11" t="s">
        <v>2313</v>
      </c>
      <c r="ATX4" s="11" t="s">
        <v>2314</v>
      </c>
      <c r="ATY4" s="11" t="s">
        <v>2315</v>
      </c>
      <c r="ATZ4" s="11" t="s">
        <v>2316</v>
      </c>
      <c r="AUA4" s="11" t="s">
        <v>2317</v>
      </c>
      <c r="AUB4" s="11" t="s">
        <v>2318</v>
      </c>
      <c r="AUC4" s="11" t="s">
        <v>2319</v>
      </c>
      <c r="AUD4" s="11" t="s">
        <v>2320</v>
      </c>
      <c r="AUE4" s="11" t="s">
        <v>2321</v>
      </c>
      <c r="AUF4" s="11" t="s">
        <v>2322</v>
      </c>
      <c r="AUG4" s="11" t="s">
        <v>2323</v>
      </c>
      <c r="AUH4" s="11" t="s">
        <v>2324</v>
      </c>
      <c r="AUI4" s="11" t="s">
        <v>2325</v>
      </c>
      <c r="AUJ4" s="11" t="s">
        <v>2326</v>
      </c>
      <c r="AUK4" s="11" t="s">
        <v>2327</v>
      </c>
      <c r="AUL4" s="11" t="s">
        <v>2328</v>
      </c>
      <c r="AUM4" s="11" t="s">
        <v>2329</v>
      </c>
      <c r="AUN4" s="11" t="s">
        <v>2330</v>
      </c>
      <c r="AUO4" s="11" t="s">
        <v>2331</v>
      </c>
      <c r="AUP4" s="11" t="s">
        <v>2332</v>
      </c>
      <c r="AUQ4" s="11" t="s">
        <v>2333</v>
      </c>
      <c r="AUR4" s="11" t="s">
        <v>2334</v>
      </c>
      <c r="AUS4" s="11" t="s">
        <v>2335</v>
      </c>
      <c r="AUT4" s="11" t="s">
        <v>2336</v>
      </c>
      <c r="AUU4" s="11" t="s">
        <v>2337</v>
      </c>
      <c r="AUV4" s="11" t="s">
        <v>2338</v>
      </c>
      <c r="AUW4" s="11" t="s">
        <v>2339</v>
      </c>
      <c r="AUX4" s="11" t="s">
        <v>2340</v>
      </c>
      <c r="AUY4" s="11" t="s">
        <v>2341</v>
      </c>
      <c r="AUZ4" s="11" t="s">
        <v>2342</v>
      </c>
      <c r="AVA4" s="11" t="s">
        <v>2343</v>
      </c>
      <c r="AVB4" s="11" t="s">
        <v>2344</v>
      </c>
      <c r="AVC4" s="11" t="s">
        <v>2345</v>
      </c>
      <c r="AVD4" s="11" t="s">
        <v>2346</v>
      </c>
      <c r="AVE4" s="11" t="s">
        <v>2347</v>
      </c>
      <c r="AVF4" s="11" t="s">
        <v>2348</v>
      </c>
      <c r="AVG4" s="11" t="s">
        <v>2349</v>
      </c>
      <c r="AVH4" s="11" t="s">
        <v>2350</v>
      </c>
      <c r="AVI4" s="11" t="s">
        <v>2351</v>
      </c>
      <c r="AVJ4" s="11" t="s">
        <v>2352</v>
      </c>
      <c r="AVK4" s="11" t="s">
        <v>2353</v>
      </c>
      <c r="AVL4" s="11" t="s">
        <v>2354</v>
      </c>
      <c r="AVM4" s="11" t="s">
        <v>2355</v>
      </c>
      <c r="AVN4" s="11" t="s">
        <v>2356</v>
      </c>
      <c r="AVO4" s="11" t="s">
        <v>2357</v>
      </c>
      <c r="AVP4" s="11" t="s">
        <v>2358</v>
      </c>
      <c r="AVQ4" s="11" t="s">
        <v>2359</v>
      </c>
      <c r="AVR4" s="11" t="s">
        <v>2360</v>
      </c>
      <c r="AVS4" s="11" t="s">
        <v>2361</v>
      </c>
      <c r="AVT4" s="11" t="s">
        <v>2362</v>
      </c>
      <c r="AVU4" s="11" t="s">
        <v>2363</v>
      </c>
      <c r="AVV4" s="11" t="s">
        <v>2364</v>
      </c>
      <c r="AVW4" s="11" t="s">
        <v>2365</v>
      </c>
      <c r="AVX4" s="11" t="s">
        <v>2366</v>
      </c>
      <c r="AVY4" s="11" t="s">
        <v>2367</v>
      </c>
      <c r="AVZ4" s="11" t="s">
        <v>2368</v>
      </c>
      <c r="AWA4" s="11" t="s">
        <v>2369</v>
      </c>
      <c r="AWB4" s="11" t="s">
        <v>2370</v>
      </c>
      <c r="AWC4" s="11" t="s">
        <v>2371</v>
      </c>
      <c r="AWD4" s="11" t="s">
        <v>2372</v>
      </c>
      <c r="AWE4" s="11" t="s">
        <v>2373</v>
      </c>
      <c r="AWF4" s="11" t="s">
        <v>2374</v>
      </c>
      <c r="AWG4" s="11" t="s">
        <v>2375</v>
      </c>
      <c r="AWH4" s="11" t="s">
        <v>2376</v>
      </c>
      <c r="AWI4" s="11" t="s">
        <v>2377</v>
      </c>
      <c r="AWJ4" s="11" t="s">
        <v>2378</v>
      </c>
      <c r="AWK4" s="11" t="s">
        <v>2379</v>
      </c>
      <c r="AWL4" s="11" t="s">
        <v>2380</v>
      </c>
      <c r="AWM4" s="11" t="s">
        <v>2381</v>
      </c>
      <c r="AWN4" s="11" t="s">
        <v>2382</v>
      </c>
      <c r="AWO4" s="11" t="s">
        <v>2383</v>
      </c>
      <c r="AWP4" s="11" t="s">
        <v>2384</v>
      </c>
      <c r="AWQ4" s="11" t="s">
        <v>2385</v>
      </c>
      <c r="AWR4" s="11" t="s">
        <v>2386</v>
      </c>
      <c r="AWS4" s="11" t="s">
        <v>2387</v>
      </c>
      <c r="AWT4" s="11" t="s">
        <v>2388</v>
      </c>
      <c r="AWU4" s="11" t="s">
        <v>2389</v>
      </c>
      <c r="AWV4" s="11" t="s">
        <v>2390</v>
      </c>
      <c r="AWW4" s="11" t="s">
        <v>2391</v>
      </c>
      <c r="AWX4" s="11" t="s">
        <v>2392</v>
      </c>
      <c r="AWY4" s="11" t="s">
        <v>2393</v>
      </c>
      <c r="AWZ4" s="11" t="s">
        <v>2394</v>
      </c>
      <c r="AXA4" s="11" t="s">
        <v>2395</v>
      </c>
      <c r="AXB4" s="11" t="s">
        <v>2396</v>
      </c>
      <c r="AXC4" s="11" t="s">
        <v>2397</v>
      </c>
      <c r="AXD4" s="11" t="s">
        <v>2398</v>
      </c>
      <c r="AXE4" s="11" t="s">
        <v>2399</v>
      </c>
      <c r="AXF4" s="11" t="s">
        <v>2400</v>
      </c>
      <c r="AXG4" s="11" t="s">
        <v>2401</v>
      </c>
      <c r="AXH4" s="11" t="s">
        <v>2402</v>
      </c>
      <c r="AXI4" s="11" t="s">
        <v>2403</v>
      </c>
      <c r="AXJ4" s="11" t="s">
        <v>2404</v>
      </c>
      <c r="AXK4" s="11" t="s">
        <v>2405</v>
      </c>
      <c r="AXL4" s="11" t="s">
        <v>2406</v>
      </c>
      <c r="AXM4" s="11" t="s">
        <v>2407</v>
      </c>
      <c r="AXN4" s="11" t="s">
        <v>2408</v>
      </c>
      <c r="AXO4" s="11" t="s">
        <v>2409</v>
      </c>
      <c r="AXP4" s="11" t="s">
        <v>2410</v>
      </c>
      <c r="AXQ4" s="11" t="s">
        <v>2411</v>
      </c>
      <c r="AXR4" s="11" t="s">
        <v>2412</v>
      </c>
      <c r="AXS4" s="11" t="s">
        <v>2413</v>
      </c>
      <c r="AXT4" s="11" t="s">
        <v>2414</v>
      </c>
      <c r="AXU4" s="11" t="s">
        <v>2415</v>
      </c>
      <c r="AXV4" s="11" t="s">
        <v>2416</v>
      </c>
      <c r="AXW4" s="11" t="s">
        <v>2417</v>
      </c>
      <c r="AXX4" s="11" t="s">
        <v>2418</v>
      </c>
      <c r="AXY4" s="11" t="s">
        <v>2419</v>
      </c>
      <c r="AXZ4" s="11" t="s">
        <v>2420</v>
      </c>
      <c r="AYA4" s="11" t="s">
        <v>2421</v>
      </c>
      <c r="AYB4" s="11" t="s">
        <v>2422</v>
      </c>
      <c r="AYC4" s="11" t="s">
        <v>2423</v>
      </c>
      <c r="AYD4" s="11" t="s">
        <v>2424</v>
      </c>
      <c r="AYE4" s="11" t="s">
        <v>2425</v>
      </c>
      <c r="AYF4" s="11" t="s">
        <v>2426</v>
      </c>
      <c r="AYG4" s="11" t="s">
        <v>2427</v>
      </c>
      <c r="AYH4" s="11" t="s">
        <v>2428</v>
      </c>
      <c r="AYI4" s="11" t="s">
        <v>2429</v>
      </c>
      <c r="AYJ4" s="11" t="s">
        <v>2430</v>
      </c>
      <c r="AYK4" s="11" t="s">
        <v>2431</v>
      </c>
      <c r="AYL4" s="11" t="s">
        <v>2141</v>
      </c>
      <c r="AYM4" s="11" t="s">
        <v>2432</v>
      </c>
      <c r="AYN4" s="11" t="s">
        <v>2433</v>
      </c>
      <c r="AYO4" s="11" t="s">
        <v>2434</v>
      </c>
      <c r="AYP4" s="11" t="s">
        <v>2435</v>
      </c>
      <c r="AYQ4" s="11" t="s">
        <v>2436</v>
      </c>
      <c r="AYR4" s="11" t="s">
        <v>2437</v>
      </c>
      <c r="AYS4" s="11" t="s">
        <v>2438</v>
      </c>
      <c r="AYT4" s="11" t="s">
        <v>2439</v>
      </c>
      <c r="AYU4" s="11" t="s">
        <v>2440</v>
      </c>
      <c r="AYV4" s="11" t="s">
        <v>2441</v>
      </c>
      <c r="AYW4" s="11" t="s">
        <v>2442</v>
      </c>
      <c r="AYX4" s="11" t="s">
        <v>2443</v>
      </c>
      <c r="AYY4" s="11" t="s">
        <v>2444</v>
      </c>
      <c r="AYZ4" s="11" t="s">
        <v>2445</v>
      </c>
      <c r="AZA4" s="11" t="s">
        <v>2446</v>
      </c>
      <c r="AZB4" s="11" t="s">
        <v>2447</v>
      </c>
      <c r="AZC4" s="11" t="s">
        <v>2448</v>
      </c>
      <c r="AZD4" s="11" t="s">
        <v>2449</v>
      </c>
      <c r="AZE4" s="11" t="s">
        <v>2450</v>
      </c>
      <c r="AZF4" s="11" t="s">
        <v>2451</v>
      </c>
      <c r="AZG4" s="11" t="s">
        <v>2452</v>
      </c>
      <c r="AZH4" s="11" t="s">
        <v>2453</v>
      </c>
      <c r="AZI4" s="11" t="s">
        <v>2454</v>
      </c>
      <c r="AZJ4" s="11" t="s">
        <v>2455</v>
      </c>
      <c r="AZK4" s="11" t="s">
        <v>2456</v>
      </c>
      <c r="AZL4" s="11" t="s">
        <v>2457</v>
      </c>
      <c r="AZM4" s="11" t="s">
        <v>2458</v>
      </c>
      <c r="AZN4" s="11" t="s">
        <v>2459</v>
      </c>
      <c r="AZO4" s="11" t="s">
        <v>2460</v>
      </c>
      <c r="AZP4" s="11" t="s">
        <v>2461</v>
      </c>
      <c r="AZQ4" s="11" t="s">
        <v>2462</v>
      </c>
      <c r="AZR4" s="11" t="s">
        <v>2463</v>
      </c>
      <c r="AZS4" s="11" t="s">
        <v>2464</v>
      </c>
      <c r="AZT4" s="11" t="s">
        <v>2465</v>
      </c>
      <c r="AZU4" s="11" t="s">
        <v>2466</v>
      </c>
      <c r="AZV4" s="11" t="s">
        <v>2467</v>
      </c>
      <c r="AZW4" s="11" t="s">
        <v>2468</v>
      </c>
      <c r="AZX4" s="11" t="s">
        <v>2469</v>
      </c>
      <c r="AZY4" s="11" t="s">
        <v>2470</v>
      </c>
      <c r="AZZ4" s="11" t="s">
        <v>2471</v>
      </c>
      <c r="BAA4" s="11" t="s">
        <v>2472</v>
      </c>
      <c r="BAB4" s="11" t="s">
        <v>2473</v>
      </c>
      <c r="BAC4" s="11" t="s">
        <v>2474</v>
      </c>
      <c r="BAD4" s="11" t="s">
        <v>2475</v>
      </c>
      <c r="BAE4" s="11" t="s">
        <v>2476</v>
      </c>
      <c r="BAF4" s="11" t="s">
        <v>2477</v>
      </c>
      <c r="BAG4" s="11" t="s">
        <v>2478</v>
      </c>
      <c r="BAH4" s="11" t="s">
        <v>2479</v>
      </c>
      <c r="BAI4" s="11" t="s">
        <v>2480</v>
      </c>
      <c r="BAJ4" s="11" t="s">
        <v>2481</v>
      </c>
      <c r="BAK4" s="11" t="s">
        <v>2482</v>
      </c>
      <c r="BAL4" s="11" t="s">
        <v>2483</v>
      </c>
      <c r="BAM4" s="11" t="s">
        <v>2484</v>
      </c>
      <c r="BAN4" s="11" t="s">
        <v>2485</v>
      </c>
      <c r="BAO4" s="11" t="s">
        <v>2486</v>
      </c>
      <c r="BAP4" s="11" t="s">
        <v>2487</v>
      </c>
      <c r="BAQ4" s="11" t="s">
        <v>2488</v>
      </c>
      <c r="BAR4" s="11" t="s">
        <v>2489</v>
      </c>
      <c r="BAS4" s="11" t="s">
        <v>2490</v>
      </c>
      <c r="BAT4" s="11" t="s">
        <v>2491</v>
      </c>
      <c r="BAU4" s="11" t="s">
        <v>2492</v>
      </c>
      <c r="BAV4" s="11" t="s">
        <v>2493</v>
      </c>
      <c r="BAW4" s="11" t="s">
        <v>2494</v>
      </c>
      <c r="BAX4" s="11" t="s">
        <v>2495</v>
      </c>
      <c r="BAY4" s="11" t="s">
        <v>2496</v>
      </c>
      <c r="BAZ4" s="11" t="s">
        <v>2497</v>
      </c>
      <c r="BBA4" s="11" t="s">
        <v>2498</v>
      </c>
      <c r="BBB4" s="11" t="s">
        <v>2499</v>
      </c>
      <c r="BBC4" s="11" t="s">
        <v>2500</v>
      </c>
      <c r="BBD4" s="11" t="s">
        <v>2501</v>
      </c>
      <c r="BBE4" s="11" t="s">
        <v>2502</v>
      </c>
      <c r="BBF4" s="11" t="s">
        <v>2503</v>
      </c>
      <c r="BBG4" s="11" t="s">
        <v>2504</v>
      </c>
      <c r="BBH4" s="11" t="s">
        <v>2505</v>
      </c>
      <c r="BBI4" s="11" t="s">
        <v>2506</v>
      </c>
      <c r="BBJ4" s="11" t="s">
        <v>2507</v>
      </c>
      <c r="BBK4" s="11" t="s">
        <v>2508</v>
      </c>
      <c r="BBL4" s="11" t="s">
        <v>2509</v>
      </c>
      <c r="BBM4" s="11" t="s">
        <v>2510</v>
      </c>
      <c r="BBN4" s="11" t="s">
        <v>2511</v>
      </c>
      <c r="BBO4" s="11" t="s">
        <v>2512</v>
      </c>
      <c r="BBP4" s="11" t="s">
        <v>2513</v>
      </c>
      <c r="BBQ4" s="11" t="s">
        <v>2514</v>
      </c>
      <c r="BBR4" s="11" t="s">
        <v>2515</v>
      </c>
      <c r="BBS4" s="11" t="s">
        <v>2516</v>
      </c>
      <c r="BBT4" s="11" t="s">
        <v>2517</v>
      </c>
      <c r="BBU4" s="11" t="s">
        <v>2518</v>
      </c>
      <c r="BBV4" s="11" t="s">
        <v>2519</v>
      </c>
      <c r="BBW4" s="11" t="s">
        <v>2520</v>
      </c>
      <c r="BBX4" s="11" t="s">
        <v>2521</v>
      </c>
      <c r="BBY4" s="11" t="s">
        <v>2522</v>
      </c>
      <c r="BBZ4" s="11" t="s">
        <v>2523</v>
      </c>
      <c r="BCA4" s="11" t="s">
        <v>2524</v>
      </c>
      <c r="BCB4" s="11" t="s">
        <v>2525</v>
      </c>
      <c r="BCC4" s="11" t="s">
        <v>2526</v>
      </c>
      <c r="BCD4" s="11" t="s">
        <v>2527</v>
      </c>
      <c r="BCE4" s="11" t="s">
        <v>2528</v>
      </c>
      <c r="BCF4" s="11" t="s">
        <v>2529</v>
      </c>
      <c r="BCG4" s="11" t="s">
        <v>2530</v>
      </c>
      <c r="BCH4" s="11" t="s">
        <v>2531</v>
      </c>
      <c r="BCI4" s="11" t="s">
        <v>2532</v>
      </c>
      <c r="BCJ4" s="11" t="s">
        <v>2533</v>
      </c>
      <c r="BCK4" s="11" t="s">
        <v>2534</v>
      </c>
      <c r="BCL4" s="11" t="s">
        <v>2535</v>
      </c>
      <c r="BCM4" s="11" t="s">
        <v>2536</v>
      </c>
      <c r="BCN4" s="11" t="s">
        <v>2537</v>
      </c>
      <c r="BCO4" s="11" t="s">
        <v>2538</v>
      </c>
      <c r="BCP4" s="11" t="s">
        <v>2539</v>
      </c>
      <c r="BCQ4" s="11" t="s">
        <v>2540</v>
      </c>
      <c r="BCR4" s="11" t="s">
        <v>2541</v>
      </c>
      <c r="BCS4" s="11" t="s">
        <v>2542</v>
      </c>
      <c r="BCT4" s="11" t="s">
        <v>2543</v>
      </c>
      <c r="BCU4" s="11" t="s">
        <v>2544</v>
      </c>
      <c r="BCV4" s="11" t="s">
        <v>2545</v>
      </c>
      <c r="BCW4" s="11" t="s">
        <v>2546</v>
      </c>
      <c r="BCX4" s="11" t="s">
        <v>2547</v>
      </c>
      <c r="BCY4" s="11" t="s">
        <v>2548</v>
      </c>
      <c r="BCZ4" s="11" t="s">
        <v>2549</v>
      </c>
      <c r="BDA4" s="11" t="s">
        <v>2550</v>
      </c>
      <c r="BDB4" s="11" t="s">
        <v>2551</v>
      </c>
    </row>
    <row r="7" spans="1:2054" s="10" customFormat="1" x14ac:dyDescent="0.25">
      <c r="A7"/>
      <c r="B7" s="1"/>
      <c r="C7" s="9"/>
      <c r="D7"/>
      <c r="E7"/>
      <c r="F7"/>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row>
    <row r="8" spans="1:2054" s="10" customFormat="1" x14ac:dyDescent="0.25">
      <c r="A8"/>
      <c r="B8" s="1"/>
      <c r="C8" s="9"/>
      <c r="D8"/>
      <c r="E8"/>
      <c r="F8"/>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row>
    <row r="9" spans="1:2054" s="10" customFormat="1" ht="14.25" customHeight="1" x14ac:dyDescent="0.25">
      <c r="A9"/>
      <c r="B9" s="1"/>
      <c r="C9" s="9"/>
      <c r="D9"/>
      <c r="E9"/>
      <c r="F9"/>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row>
    <row r="10" spans="1:2054" s="10" customFormat="1" x14ac:dyDescent="0.25">
      <c r="A10"/>
      <c r="B10" s="1"/>
      <c r="C10" s="9"/>
      <c r="D10"/>
      <c r="E10"/>
      <c r="F10"/>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row>
    <row r="11" spans="1:2054" s="10" customFormat="1" x14ac:dyDescent="0.25">
      <c r="A11"/>
      <c r="B11" s="1"/>
      <c r="C11" s="9"/>
      <c r="D11"/>
      <c r="E11"/>
      <c r="F11"/>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row>
    <row r="12" spans="1:2054" s="10" customFormat="1" x14ac:dyDescent="0.25">
      <c r="A12"/>
      <c r="B12" s="1"/>
      <c r="C12" s="9"/>
      <c r="D12"/>
      <c r="E12"/>
      <c r="F12"/>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cols>
    <col min="1" max="1" width="11.85546875" customWidth="1"/>
    <col min="2" max="2" width="27.710937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vt:lpstr>
      <vt:lpstr>View</vt:lpstr>
      <vt:lpstr>Data</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stefan@embeddedacoustics.com</dc:creator>
  <cp:lastModifiedBy>stefan@embeddedacoustics.com</cp:lastModifiedBy>
  <dcterms:created xsi:type="dcterms:W3CDTF">2014-03-05T14:33:18Z</dcterms:created>
  <dcterms:modified xsi:type="dcterms:W3CDTF">2022-04-13T12:30:10Z</dcterms:modified>
</cp:coreProperties>
</file>